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L:\SG3\Daten\Studiena\Referat 1_Immatrikulation\Master\Master ECV\"/>
    </mc:Choice>
  </mc:AlternateContent>
  <xr:revisionPtr revIDLastSave="0" documentId="8_{7CA536AB-7E76-481A-9D59-3679BED0A4A8}" xr6:coauthVersionLast="47" xr6:coauthVersionMax="47" xr10:uidLastSave="{00000000-0000-0000-0000-000000000000}"/>
  <bookViews>
    <workbookView xWindow="-110" yWindow="-110" windowWidth="19420" windowHeight="10300" xr2:uid="{932B144B-4262-43BA-9C42-364F6434D7AD}"/>
  </bookViews>
  <sheets>
    <sheet name="ECV Aptitude Assessment" sheetId="1" r:id="rId1"/>
  </sheets>
  <definedNames>
    <definedName name="_xlnm.Print_Area" localSheetId="0">'ECV Aptitude Assessment'!$A$1:$J$169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0" i="1" l="1"/>
  <c r="I33" i="1"/>
  <c r="I150" i="1" s="1"/>
  <c r="H143" i="1"/>
  <c r="I133" i="1" s="1"/>
  <c r="H122" i="1"/>
  <c r="I117" i="1" s="1"/>
  <c r="H90" i="1"/>
  <c r="I82" i="1" s="1"/>
  <c r="I153" i="1" l="1"/>
  <c r="I152" i="1"/>
  <c r="I151" i="1"/>
  <c r="I155" i="1" l="1"/>
</calcChain>
</file>

<file path=xl/sharedStrings.xml><?xml version="1.0" encoding="utf-8"?>
<sst xmlns="http://schemas.openxmlformats.org/spreadsheetml/2006/main" count="72" uniqueCount="67">
  <si>
    <r>
      <t xml:space="preserve">ECTS
</t>
    </r>
    <r>
      <rPr>
        <i/>
        <sz val="10"/>
        <color theme="1"/>
        <rFont val="Calibri"/>
        <family val="2"/>
        <scheme val="minor"/>
      </rPr>
      <t>(1 ECTS = 25h)</t>
    </r>
  </si>
  <si>
    <t>&gt; 4.0</t>
  </si>
  <si>
    <t>M.Sc. Entrepreneurship and Corporate Venturing (ECV) @ THI Business School</t>
  </si>
  <si>
    <t>2. Aptitude test</t>
  </si>
  <si>
    <t>1. Personal information</t>
  </si>
  <si>
    <t>Surname</t>
  </si>
  <si>
    <t>First name(s)</t>
  </si>
  <si>
    <t>Date of birth</t>
  </si>
  <si>
    <t>Nationality</t>
  </si>
  <si>
    <t>Name of university</t>
  </si>
  <si>
    <t>Country of university</t>
  </si>
  <si>
    <t>Field of study</t>
  </si>
  <si>
    <t>Standard period of study (years)</t>
  </si>
  <si>
    <t>Total ECTS credits awarded</t>
  </si>
  <si>
    <t>Final grade</t>
  </si>
  <si>
    <t xml:space="preserve">German
grading system </t>
  </si>
  <si>
    <t xml:space="preserve">Achievable individual score </t>
  </si>
  <si>
    <t>Grade</t>
  </si>
  <si>
    <t>Score
(section)</t>
  </si>
  <si>
    <t>Module</t>
  </si>
  <si>
    <t>= No (&lt;20)</t>
  </si>
  <si>
    <t>= Yes (&gt;=20)</t>
  </si>
  <si>
    <t>= No (&lt;10)</t>
  </si>
  <si>
    <t>= Yes (&gt;=10)</t>
  </si>
  <si>
    <t>3. Result</t>
  </si>
  <si>
    <t>2.1 Overall examination result (max. 60):</t>
  </si>
  <si>
    <t>Date, place, (electronic) signature</t>
  </si>
  <si>
    <t>= No (&lt;9)</t>
  </si>
  <si>
    <t>= Yes (&gt;=9)</t>
  </si>
  <si>
    <t>2.3 Bachelor's or final thesis (0 or 10):</t>
  </si>
  <si>
    <t>2.4 Practical experience in the field of entrepreneurship (0 or 10):</t>
  </si>
  <si>
    <t>I am aware that negligently or intentionally providing false information is a regulatory offence and will result in exclusion from the enrollment procedure or, if discovered later, to the revocation of the curriculum and experience assessment or program enrollment.</t>
  </si>
  <si>
    <t>Number of weeks</t>
  </si>
  <si>
    <t>Documented weeks</t>
  </si>
  <si>
    <r>
      <rPr>
        <b/>
        <sz val="12"/>
        <color theme="1"/>
        <rFont val="Calibri"/>
        <family val="2"/>
        <scheme val="minor"/>
      </rPr>
      <t>Your total score</t>
    </r>
    <r>
      <rPr>
        <sz val="11"/>
        <color theme="1"/>
        <rFont val="Calibri"/>
        <family val="2"/>
        <scheme val="minor"/>
      </rPr>
      <t xml:space="preserve"> (all sections)</t>
    </r>
    <r>
      <rPr>
        <sz val="10"/>
        <color theme="1"/>
        <rFont val="Calibri"/>
        <family val="2"/>
        <scheme val="minor"/>
      </rPr>
      <t xml:space="preserve">
</t>
    </r>
    <r>
      <rPr>
        <sz val="11"/>
        <color theme="1"/>
        <rFont val="Calibri"/>
        <family val="2"/>
        <scheme val="minor"/>
      </rPr>
      <t>(required minimum score = 40 out of a maximum achievable score = 100)</t>
    </r>
  </si>
  <si>
    <t>4. Declaration</t>
  </si>
  <si>
    <t>Aptitude Assessment Form</t>
  </si>
  <si>
    <t>Please complete only the gray cells. The calculations are done automatically.</t>
  </si>
  <si>
    <t>Your bachelor's degree</t>
  </si>
  <si>
    <r>
      <t>N</t>
    </r>
    <r>
      <rPr>
        <vertAlign val="subscript"/>
        <sz val="11"/>
        <color theme="1"/>
        <rFont val="Calibri"/>
        <family val="2"/>
      </rPr>
      <t>max</t>
    </r>
    <r>
      <rPr>
        <sz val="11"/>
        <color theme="1"/>
        <rFont val="Calibri"/>
        <family val="2"/>
      </rPr>
      <t xml:space="preserve"> = </t>
    </r>
  </si>
  <si>
    <r>
      <t xml:space="preserve"> N</t>
    </r>
    <r>
      <rPr>
        <vertAlign val="subscript"/>
        <sz val="11"/>
        <color theme="1"/>
        <rFont val="Calibri"/>
        <family val="2"/>
      </rPr>
      <t>max</t>
    </r>
    <r>
      <rPr>
        <sz val="11"/>
        <color theme="1"/>
        <rFont val="Calibri"/>
        <family val="2"/>
      </rPr>
      <t xml:space="preserve"> = Best achievable grade in the foreign grading system</t>
    </r>
  </si>
  <si>
    <r>
      <t>N</t>
    </r>
    <r>
      <rPr>
        <vertAlign val="subscript"/>
        <sz val="11"/>
        <color theme="1"/>
        <rFont val="Calibri"/>
        <family val="2"/>
      </rPr>
      <t>min</t>
    </r>
    <r>
      <rPr>
        <sz val="11"/>
        <color theme="1"/>
        <rFont val="Calibri"/>
        <family val="2"/>
      </rPr>
      <t xml:space="preserve"> = </t>
    </r>
  </si>
  <si>
    <r>
      <t xml:space="preserve"> N</t>
    </r>
    <r>
      <rPr>
        <vertAlign val="subscript"/>
        <sz val="11"/>
        <color theme="1"/>
        <rFont val="Calibri"/>
        <family val="2"/>
      </rPr>
      <t>min</t>
    </r>
    <r>
      <rPr>
        <sz val="11"/>
        <color theme="1"/>
        <rFont val="Calibri"/>
        <family val="2"/>
      </rPr>
      <t xml:space="preserve"> = Worst grade for passing in the foreign grading system</t>
    </r>
  </si>
  <si>
    <r>
      <t>N</t>
    </r>
    <r>
      <rPr>
        <vertAlign val="subscript"/>
        <sz val="11"/>
        <color theme="1"/>
        <rFont val="Calibri"/>
        <family val="2"/>
      </rPr>
      <t>d</t>
    </r>
    <r>
      <rPr>
        <sz val="11"/>
        <color theme="1"/>
        <rFont val="Calibri"/>
        <family val="2"/>
      </rPr>
      <t xml:space="preserve"> = </t>
    </r>
  </si>
  <si>
    <t>X ( = your grade)</t>
  </si>
  <si>
    <r>
      <t xml:space="preserve">List successfully completed prior courses relating to </t>
    </r>
    <r>
      <rPr>
        <b/>
        <sz val="11"/>
        <color theme="1"/>
        <rFont val="Calibri"/>
        <family val="2"/>
        <scheme val="minor"/>
      </rPr>
      <t>Entrepreneurship</t>
    </r>
    <r>
      <rPr>
        <sz val="11"/>
        <color theme="1"/>
        <rFont val="Calibri"/>
        <family val="2"/>
        <scheme val="minor"/>
      </rPr>
      <t xml:space="preserve"> or </t>
    </r>
    <r>
      <rPr>
        <b/>
        <sz val="11"/>
        <color theme="1"/>
        <rFont val="Calibri"/>
        <family val="2"/>
        <scheme val="minor"/>
      </rPr>
      <t>Corporate Venturing</t>
    </r>
    <r>
      <rPr>
        <sz val="11"/>
        <color theme="1"/>
        <rFont val="Calibri"/>
        <family val="2"/>
        <scheme val="minor"/>
      </rPr>
      <t xml:space="preserve"> from your undergraduate degree. You need at least 20 ECTS of relevant courses to receive points in this section.</t>
    </r>
  </si>
  <si>
    <r>
      <t xml:space="preserve">2.1 Overall examination result
</t>
    </r>
    <r>
      <rPr>
        <sz val="11"/>
        <color theme="1"/>
        <rFont val="Calibri"/>
        <family val="2"/>
        <scheme val="minor"/>
      </rPr>
      <t>(Highest achievable score in this section = 60)</t>
    </r>
  </si>
  <si>
    <t>2.2 Prior coursework related to Entrepreneurship or Corporate Venturing (0 or 20):</t>
  </si>
  <si>
    <r>
      <t xml:space="preserve">2.2  Prior coursework related to Entrepreneurship or Corporate Venturing
</t>
    </r>
    <r>
      <rPr>
        <sz val="11"/>
        <color theme="1"/>
        <rFont val="Calibri"/>
        <family val="2"/>
        <scheme val="minor"/>
      </rPr>
      <t>(Highest achievable score in this section = 20)</t>
    </r>
  </si>
  <si>
    <t>Version: 2025-04-29</t>
  </si>
  <si>
    <r>
      <t xml:space="preserve">2.3 Bachelor's thesis or final thesis
</t>
    </r>
    <r>
      <rPr>
        <sz val="11"/>
        <color theme="1"/>
        <rFont val="Calibri"/>
        <family val="2"/>
        <scheme val="minor"/>
      </rPr>
      <t>(Highest achievable score in this section = 10)</t>
    </r>
  </si>
  <si>
    <r>
      <t xml:space="preserve">X = 1 + 3 </t>
    </r>
    <r>
      <rPr>
        <sz val="11"/>
        <color theme="1"/>
        <rFont val="Calibri"/>
        <family val="2"/>
      </rPr>
      <t>×</t>
    </r>
    <r>
      <rPr>
        <sz val="11"/>
        <color theme="1"/>
        <rFont val="Calibri"/>
        <family val="2"/>
        <scheme val="minor"/>
      </rPr>
      <t xml:space="preserve"> (N</t>
    </r>
    <r>
      <rPr>
        <vertAlign val="subscript"/>
        <sz val="11"/>
        <color theme="1"/>
        <rFont val="Calibri"/>
        <family val="2"/>
        <scheme val="minor"/>
      </rPr>
      <t>max</t>
    </r>
    <r>
      <rPr>
        <sz val="11"/>
        <color theme="1"/>
        <rFont val="Calibri"/>
        <family val="2"/>
        <scheme val="minor"/>
      </rPr>
      <t xml:space="preserve"> – N</t>
    </r>
    <r>
      <rPr>
        <vertAlign val="subscript"/>
        <sz val="11"/>
        <color theme="1"/>
        <rFont val="Calibri"/>
        <family val="2"/>
        <scheme val="minor"/>
      </rPr>
      <t>d</t>
    </r>
    <r>
      <rPr>
        <sz val="11"/>
        <color theme="1"/>
        <rFont val="Calibri"/>
        <family val="2"/>
        <scheme val="minor"/>
      </rPr>
      <t>) / ( N</t>
    </r>
    <r>
      <rPr>
        <vertAlign val="subscript"/>
        <sz val="11"/>
        <color theme="1"/>
        <rFont val="Calibri"/>
        <family val="2"/>
        <scheme val="minor"/>
      </rPr>
      <t>max</t>
    </r>
    <r>
      <rPr>
        <sz val="11"/>
        <color theme="1"/>
        <rFont val="Calibri"/>
        <family val="2"/>
        <scheme val="minor"/>
      </rPr>
      <t xml:space="preserve"> – N</t>
    </r>
    <r>
      <rPr>
        <vertAlign val="subscript"/>
        <sz val="11"/>
        <color theme="1"/>
        <rFont val="Calibri"/>
        <family val="2"/>
        <scheme val="minor"/>
      </rPr>
      <t>min</t>
    </r>
    <r>
      <rPr>
        <sz val="11"/>
        <color theme="1"/>
        <rFont val="Calibri"/>
        <family val="2"/>
        <scheme val="minor"/>
      </rPr>
      <t>)</t>
    </r>
  </si>
  <si>
    <r>
      <rPr>
        <b/>
        <sz val="11"/>
        <color theme="1"/>
        <rFont val="Calibri"/>
        <family val="2"/>
        <scheme val="minor"/>
      </rPr>
      <t xml:space="preserve">Conversion of foreign examination results (if necessary)
</t>
    </r>
    <r>
      <rPr>
        <sz val="11"/>
        <color theme="1"/>
        <rFont val="Calibri"/>
        <family val="2"/>
        <scheme val="minor"/>
      </rPr>
      <t>The modified Bavarian grade conversion formula is used to convert foreign examination results if the overall examination result differs from the German grading system.</t>
    </r>
  </si>
  <si>
    <r>
      <t xml:space="preserve">2.4 Practical entrepreneurship experience
</t>
    </r>
    <r>
      <rPr>
        <sz val="10"/>
        <color theme="1"/>
        <rFont val="Calibri"/>
        <family val="2"/>
        <scheme val="minor"/>
      </rPr>
      <t>(Highest achievalbe score in this section = 10)</t>
    </r>
  </si>
  <si>
    <r>
      <t xml:space="preserve">Unless it is clear from the course title, </t>
    </r>
    <r>
      <rPr>
        <b/>
        <sz val="11"/>
        <color theme="1"/>
        <rFont val="Calibri"/>
        <family val="2"/>
        <scheme val="minor"/>
      </rPr>
      <t>explain the relevance of each course</t>
    </r>
    <r>
      <rPr>
        <sz val="11"/>
        <color theme="1"/>
        <rFont val="Calibri"/>
        <family val="2"/>
        <scheme val="minor"/>
      </rPr>
      <t xml:space="preserve"> to </t>
    </r>
    <r>
      <rPr>
        <b/>
        <sz val="11"/>
        <color theme="1"/>
        <rFont val="Calibri"/>
        <family val="2"/>
        <scheme val="minor"/>
      </rPr>
      <t>Entrepreneurship</t>
    </r>
    <r>
      <rPr>
        <sz val="11"/>
        <color theme="1"/>
        <rFont val="Calibri"/>
        <family val="2"/>
        <scheme val="minor"/>
      </rPr>
      <t xml:space="preserve"> or </t>
    </r>
    <r>
      <rPr>
        <b/>
        <sz val="11"/>
        <color theme="1"/>
        <rFont val="Calibri"/>
        <family val="2"/>
        <scheme val="minor"/>
      </rPr>
      <t>Corporate Venturing</t>
    </r>
    <r>
      <rPr>
        <sz val="11"/>
        <color theme="1"/>
        <rFont val="Calibri"/>
        <family val="2"/>
        <scheme val="minor"/>
      </rPr>
      <t>. Also, upload suitable certificates, references, or excerpts from module handbooks in your application in the Primuss portal in the aptitude test section.</t>
    </r>
  </si>
  <si>
    <r>
      <t xml:space="preserve"> N</t>
    </r>
    <r>
      <rPr>
        <vertAlign val="subscript"/>
        <sz val="11"/>
        <color theme="1"/>
        <rFont val="Calibri"/>
        <family val="2"/>
      </rPr>
      <t>d</t>
    </r>
    <r>
      <rPr>
        <sz val="11"/>
        <color theme="1"/>
        <rFont val="Calibri"/>
        <family val="2"/>
      </rPr>
      <t xml:space="preserve"> = Your grade in the foreign grading system</t>
    </r>
  </si>
  <si>
    <t>Documented ECTS</t>
  </si>
  <si>
    <t xml:space="preserve">                  Score</t>
  </si>
  <si>
    <t xml:space="preserve">                Score</t>
  </si>
  <si>
    <t xml:space="preserve">               Score</t>
  </si>
  <si>
    <t>Indicate your overall examination result from the undergraduate business administration BA degree or a comparable undergraduate degree (first degree). Please format your grades using a comma (",") to indicate decimal points.</t>
  </si>
  <si>
    <t>Background: Extract from SPO §4 Qualification for the study</t>
  </si>
  <si>
    <r>
      <t xml:space="preserve">(1) Prerequisite for participation in the aptitude assessment procedure is a </t>
    </r>
    <r>
      <rPr>
        <b/>
        <sz val="11"/>
        <color theme="1"/>
        <rFont val="Calibri"/>
        <family val="2"/>
        <scheme val="minor"/>
      </rPr>
      <t>formal and timely application</t>
    </r>
    <r>
      <rPr>
        <sz val="11"/>
        <color theme="1"/>
        <rFont val="Calibri"/>
        <family val="2"/>
        <scheme val="minor"/>
      </rPr>
      <t xml:space="preserve"> and </t>
    </r>
    <r>
      <rPr>
        <b/>
        <sz val="11"/>
        <color theme="1"/>
        <rFont val="Calibri"/>
        <family val="2"/>
        <scheme val="minor"/>
      </rPr>
      <t>proof of the qualification requirements</t>
    </r>
    <r>
      <rPr>
        <sz val="11"/>
        <color theme="1"/>
        <rFont val="Calibri"/>
        <family val="2"/>
        <scheme val="minor"/>
      </rPr>
      <t xml:space="preserve"> according to § 3. The application for admission must also be accompanied by a curriculum analysis </t>
    </r>
    <r>
      <rPr>
        <b/>
        <sz val="11"/>
        <color theme="1"/>
        <rFont val="Calibri"/>
        <family val="2"/>
        <scheme val="minor"/>
      </rPr>
      <t>completed by the applicant themselves</t>
    </r>
    <r>
      <rPr>
        <sz val="11"/>
        <color theme="1"/>
        <rFont val="Calibri"/>
        <family val="2"/>
        <scheme val="minor"/>
      </rPr>
      <t xml:space="preserve"> based on transcripts, certificates, or documented records </t>
    </r>
    <r>
      <rPr>
        <b/>
        <sz val="11"/>
        <color theme="1"/>
        <rFont val="Calibri"/>
        <family val="2"/>
        <scheme val="minor"/>
      </rPr>
      <t xml:space="preserve">relevant to the aptitude test. </t>
    </r>
    <r>
      <rPr>
        <sz val="11"/>
        <color theme="1"/>
        <rFont val="Calibri"/>
        <family val="2"/>
        <scheme val="minor"/>
      </rPr>
      <t xml:space="preserve">The accuracy of the information provided </t>
    </r>
    <r>
      <rPr>
        <b/>
        <sz val="11"/>
        <color theme="1"/>
        <rFont val="Calibri"/>
        <family val="2"/>
        <scheme val="minor"/>
      </rPr>
      <t>must be confirmed by the applicant</t>
    </r>
    <r>
      <rPr>
        <sz val="11"/>
        <color theme="1"/>
        <rFont val="Calibri"/>
        <family val="2"/>
        <scheme val="minor"/>
      </rPr>
      <t xml:space="preserve"> (via your signature at the end of the document). For further skills, including those acquired outside of higher education, </t>
    </r>
    <r>
      <rPr>
        <b/>
        <sz val="11"/>
        <color theme="1"/>
        <rFont val="Calibri"/>
        <family val="2"/>
        <scheme val="minor"/>
      </rPr>
      <t>appropriate evidence</t>
    </r>
    <r>
      <rPr>
        <sz val="11"/>
        <color theme="1"/>
        <rFont val="Calibri"/>
        <family val="2"/>
        <scheme val="minor"/>
      </rPr>
      <t xml:space="preserve"> should be added where possible.</t>
    </r>
  </si>
  <si>
    <r>
      <t xml:space="preserve">List </t>
    </r>
    <r>
      <rPr>
        <b/>
        <sz val="11"/>
        <color theme="1"/>
        <rFont val="Calibri"/>
        <family val="2"/>
        <scheme val="minor"/>
      </rPr>
      <t>practical entrepreneurship</t>
    </r>
    <r>
      <rPr>
        <sz val="11"/>
        <color theme="1"/>
        <rFont val="Calibri"/>
        <family val="2"/>
        <scheme val="minor"/>
      </rPr>
      <t xml:space="preserve"> experience of </t>
    </r>
    <r>
      <rPr>
        <b/>
        <sz val="11"/>
        <color theme="1"/>
        <rFont val="Calibri"/>
        <family val="2"/>
        <scheme val="minor"/>
      </rPr>
      <t>at least 10 weeks</t>
    </r>
    <r>
      <rPr>
        <sz val="11"/>
        <color theme="1"/>
        <rFont val="Calibri"/>
        <family val="2"/>
        <scheme val="minor"/>
      </rPr>
      <t>. For example, this could be internships or work experience in a startup, venture capital, or accelerator environment. Please explain each position and upload certificates, references, or similar proof of your experience in the Primuss portal in the aptitude test section. Only experience outside of university counts!</t>
    </r>
  </si>
  <si>
    <t>Your practical experience</t>
  </si>
  <si>
    <t>Your thesis</t>
  </si>
  <si>
    <r>
      <t xml:space="preserve">Name your bachelor's thesis or final thesis topic related to </t>
    </r>
    <r>
      <rPr>
        <b/>
        <sz val="11"/>
        <color theme="1"/>
        <rFont val="Calibri"/>
        <family val="2"/>
        <scheme val="minor"/>
      </rPr>
      <t>Entrepreneurship</t>
    </r>
    <r>
      <rPr>
        <sz val="11"/>
        <color theme="1"/>
        <rFont val="Calibri"/>
        <family val="2"/>
        <scheme val="minor"/>
      </rPr>
      <t xml:space="preserve"> or </t>
    </r>
    <r>
      <rPr>
        <b/>
        <sz val="11"/>
        <color theme="1"/>
        <rFont val="Calibri"/>
        <family val="2"/>
        <scheme val="minor"/>
      </rPr>
      <t>Corporate Venturing</t>
    </r>
    <r>
      <rPr>
        <sz val="11"/>
        <color theme="1"/>
        <rFont val="Calibri"/>
        <family val="2"/>
        <scheme val="minor"/>
      </rPr>
      <t xml:space="preserve">. Add a short description if the relevance is not apparent from the title itself. You may also add other forms of proof to your application in Primuss. Only relevant thesis projects worth </t>
    </r>
    <r>
      <rPr>
        <b/>
        <sz val="11"/>
        <color theme="1"/>
        <rFont val="Calibri"/>
        <family val="2"/>
        <scheme val="minor"/>
      </rPr>
      <t>at least 9 ECTS</t>
    </r>
    <r>
      <rPr>
        <sz val="11"/>
        <color theme="1"/>
        <rFont val="Calibri"/>
        <family val="2"/>
        <scheme val="minor"/>
      </rPr>
      <t xml:space="preserve"> will be counted.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</si>
</sst>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b/>
      <sz val="11"/>
      <color theme="1"/>
      <name val="Calibri"/>
      <family val="2"/>
      <scheme val="minor"/>
    </font>
    <font>
      <sz val="10"/>
      <name val="Arial"/>
      <family val="2"/>
    </font>
    <font>
      <b/>
      <sz val="12"/>
      <color theme="1"/>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i/>
      <sz val="11"/>
      <color theme="1"/>
      <name val="Calibri"/>
      <family val="2"/>
      <scheme val="minor"/>
    </font>
    <font>
      <sz val="10"/>
      <color theme="1"/>
      <name val="Arial"/>
      <family val="2"/>
    </font>
    <font>
      <i/>
      <sz val="10"/>
      <color theme="1"/>
      <name val="Calibri"/>
      <family val="2"/>
      <scheme val="minor"/>
    </font>
    <font>
      <b/>
      <u/>
      <sz val="12"/>
      <color theme="1"/>
      <name val="Calibri"/>
      <family val="2"/>
      <scheme val="minor"/>
    </font>
    <font>
      <sz val="8"/>
      <color theme="1"/>
      <name val="Calibri"/>
      <family val="2"/>
      <scheme val="minor"/>
    </font>
    <font>
      <b/>
      <sz val="20"/>
      <color theme="1"/>
      <name val="Calibri"/>
      <family val="2"/>
      <scheme val="minor"/>
    </font>
    <font>
      <b/>
      <i/>
      <sz val="11"/>
      <color theme="1"/>
      <name val="Calibri"/>
      <family val="2"/>
      <scheme val="minor"/>
    </font>
    <font>
      <sz val="11"/>
      <color theme="1"/>
      <name val="Calibri"/>
      <family val="2"/>
    </font>
    <font>
      <b/>
      <i/>
      <sz val="11"/>
      <color rgb="FFFF0000"/>
      <name val="Calibri"/>
      <family val="2"/>
      <scheme val="minor"/>
    </font>
    <font>
      <vertAlign val="subscript"/>
      <sz val="11"/>
      <color theme="1"/>
      <name val="Calibri"/>
      <family val="2"/>
    </font>
    <font>
      <vertAlign val="subscript"/>
      <sz val="11"/>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123">
    <xf numFmtId="0" fontId="0" fillId="0" borderId="0" xfId="0"/>
    <xf numFmtId="0" fontId="0" fillId="0" borderId="0" xfId="0" applyAlignment="1">
      <alignment horizontal="left" vertical="top" wrapText="1"/>
    </xf>
    <xf numFmtId="0" fontId="7" fillId="3" borderId="1" xfId="0" applyFont="1" applyFill="1" applyBorder="1" applyAlignment="1">
      <alignment horizontal="center" vertical="center" wrapText="1"/>
    </xf>
    <xf numFmtId="0" fontId="0" fillId="3" borderId="0" xfId="0" applyFill="1"/>
    <xf numFmtId="0" fontId="5" fillId="3" borderId="0" xfId="0" applyFont="1" applyFill="1"/>
    <xf numFmtId="0" fontId="5" fillId="3" borderId="1" xfId="0" applyFont="1" applyFill="1" applyBorder="1"/>
    <xf numFmtId="0" fontId="4" fillId="3" borderId="0" xfId="0" applyFont="1" applyFill="1"/>
    <xf numFmtId="0" fontId="5" fillId="3" borderId="2" xfId="0" applyFont="1" applyFill="1" applyBorder="1"/>
    <xf numFmtId="0" fontId="5" fillId="3" borderId="4" xfId="0" quotePrefix="1" applyFont="1" applyFill="1" applyBorder="1"/>
    <xf numFmtId="0" fontId="0" fillId="3" borderId="0" xfId="0" applyFill="1" applyAlignment="1">
      <alignment horizontal="left" vertical="top" wrapText="1"/>
    </xf>
    <xf numFmtId="0" fontId="3" fillId="3" borderId="0" xfId="0" applyFont="1" applyFill="1"/>
    <xf numFmtId="0" fontId="8" fillId="3" borderId="0" xfId="0" applyFont="1" applyFill="1" applyAlignment="1">
      <alignment horizontal="left" vertical="center"/>
    </xf>
    <xf numFmtId="0" fontId="0" fillId="3" borderId="0" xfId="0" applyFill="1" applyAlignment="1">
      <alignment horizontal="center" wrapText="1"/>
    </xf>
    <xf numFmtId="0" fontId="0" fillId="3" borderId="0" xfId="0" applyFill="1" applyAlignment="1">
      <alignment vertical="top" wrapText="1"/>
    </xf>
    <xf numFmtId="1" fontId="0" fillId="2" borderId="1" xfId="0" applyNumberFormat="1" applyFill="1" applyBorder="1" applyAlignment="1" applyProtection="1">
      <alignment horizontal="right"/>
      <protection locked="0"/>
    </xf>
    <xf numFmtId="1" fontId="0" fillId="0" borderId="1" xfId="0" applyNumberFormat="1" applyBorder="1"/>
    <xf numFmtId="164" fontId="0" fillId="0" borderId="0" xfId="0" applyNumberFormat="1"/>
    <xf numFmtId="1" fontId="1" fillId="3" borderId="0" xfId="0" applyNumberFormat="1" applyFont="1" applyFill="1" applyAlignment="1">
      <alignment horizontal="right"/>
    </xf>
    <xf numFmtId="0" fontId="5" fillId="3" borderId="13" xfId="0" applyFont="1" applyFill="1" applyBorder="1" applyAlignment="1">
      <alignment horizontal="center"/>
    </xf>
    <xf numFmtId="0" fontId="5" fillId="3" borderId="1" xfId="0" applyFont="1" applyFill="1" applyBorder="1" applyAlignment="1">
      <alignment horizontal="center"/>
    </xf>
    <xf numFmtId="0" fontId="5" fillId="3" borderId="2" xfId="0" applyFont="1" applyFill="1" applyBorder="1" applyAlignment="1">
      <alignment horizontal="center"/>
    </xf>
    <xf numFmtId="1" fontId="0" fillId="3" borderId="1" xfId="0" applyNumberFormat="1" applyFill="1" applyBorder="1" applyAlignment="1">
      <alignment horizontal="right" vertical="center"/>
    </xf>
    <xf numFmtId="0" fontId="6" fillId="3" borderId="1" xfId="0" applyFont="1" applyFill="1" applyBorder="1" applyAlignment="1">
      <alignment horizontal="center"/>
    </xf>
    <xf numFmtId="0" fontId="15" fillId="3" borderId="0" xfId="0" applyFont="1" applyFill="1"/>
    <xf numFmtId="164" fontId="0" fillId="3" borderId="6" xfId="0" applyNumberFormat="1" applyFill="1" applyBorder="1" applyAlignment="1">
      <alignment horizontal="center"/>
    </xf>
    <xf numFmtId="164" fontId="0" fillId="3" borderId="7" xfId="0" applyNumberFormat="1" applyFill="1" applyBorder="1" applyAlignment="1">
      <alignment horizontal="center"/>
    </xf>
    <xf numFmtId="164" fontId="0" fillId="3" borderId="8" xfId="0" applyNumberFormat="1" applyFill="1" applyBorder="1" applyAlignment="1">
      <alignment horizontal="center"/>
    </xf>
    <xf numFmtId="164" fontId="0" fillId="3" borderId="0" xfId="0" applyNumberFormat="1" applyFill="1" applyAlignment="1">
      <alignment horizontal="center"/>
    </xf>
    <xf numFmtId="0" fontId="0" fillId="3" borderId="0" xfId="0" applyFill="1" applyAlignment="1">
      <alignment horizontal="center"/>
    </xf>
    <xf numFmtId="0" fontId="0" fillId="3" borderId="0" xfId="0" applyFill="1" applyAlignment="1">
      <alignment wrapText="1"/>
    </xf>
    <xf numFmtId="0" fontId="14" fillId="3" borderId="2" xfId="0" applyFont="1" applyFill="1" applyBorder="1" applyAlignment="1">
      <alignment horizontal="right"/>
    </xf>
    <xf numFmtId="2" fontId="14" fillId="2" borderId="4" xfId="0" applyNumberFormat="1" applyFont="1" applyFill="1" applyBorder="1" applyAlignment="1" applyProtection="1">
      <alignment horizontal="center"/>
      <protection locked="0"/>
    </xf>
    <xf numFmtId="2" fontId="0" fillId="2" borderId="1" xfId="0" applyNumberFormat="1" applyFill="1" applyBorder="1" applyAlignment="1" applyProtection="1">
      <alignment horizontal="center"/>
      <protection locked="0"/>
    </xf>
    <xf numFmtId="2" fontId="13" fillId="3" borderId="1" xfId="0" applyNumberFormat="1" applyFont="1" applyFill="1" applyBorder="1" applyAlignment="1">
      <alignment horizontal="center"/>
    </xf>
    <xf numFmtId="1" fontId="1" fillId="3" borderId="15" xfId="0" applyNumberFormat="1" applyFont="1" applyFill="1" applyBorder="1" applyAlignment="1">
      <alignment horizontal="center"/>
    </xf>
    <xf numFmtId="164" fontId="0" fillId="2" borderId="1" xfId="0" applyNumberFormat="1" applyFill="1" applyBorder="1" applyAlignment="1" applyProtection="1">
      <alignment horizontal="center"/>
      <protection locked="0"/>
    </xf>
    <xf numFmtId="164" fontId="0" fillId="0" borderId="1" xfId="0" applyNumberFormat="1" applyBorder="1" applyAlignment="1">
      <alignment horizontal="center"/>
    </xf>
    <xf numFmtId="0" fontId="7" fillId="3" borderId="1" xfId="0" quotePrefix="1" applyFont="1" applyFill="1" applyBorder="1" applyAlignment="1">
      <alignment horizontal="center"/>
    </xf>
    <xf numFmtId="0" fontId="5" fillId="3" borderId="0" xfId="0" quotePrefix="1" applyFont="1" applyFill="1"/>
    <xf numFmtId="0" fontId="6" fillId="3" borderId="0" xfId="0" applyFont="1" applyFill="1"/>
    <xf numFmtId="0" fontId="5" fillId="3" borderId="1" xfId="0" quotePrefix="1" applyFont="1" applyFill="1" applyBorder="1"/>
    <xf numFmtId="0" fontId="5" fillId="3" borderId="13" xfId="0" applyFont="1" applyFill="1" applyBorder="1"/>
    <xf numFmtId="0" fontId="5" fillId="3" borderId="15" xfId="0" quotePrefix="1" applyFont="1" applyFill="1" applyBorder="1"/>
    <xf numFmtId="0" fontId="0" fillId="3" borderId="0" xfId="0" applyFill="1" applyAlignment="1">
      <alignment horizontal="left" vertical="top" wrapText="1"/>
    </xf>
    <xf numFmtId="0" fontId="1" fillId="3" borderId="0" xfId="0" applyFont="1" applyFill="1" applyAlignment="1">
      <alignment horizontal="left" vertical="top" wrapText="1"/>
    </xf>
    <xf numFmtId="0" fontId="7" fillId="3" borderId="1" xfId="0" applyFont="1" applyFill="1" applyBorder="1" applyAlignment="1">
      <alignment horizontal="center" vertical="center"/>
    </xf>
    <xf numFmtId="0" fontId="10" fillId="3" borderId="0" xfId="0" applyFont="1" applyFill="1" applyAlignment="1">
      <alignment horizontal="left" vertical="center"/>
    </xf>
    <xf numFmtId="0" fontId="0" fillId="3" borderId="2" xfId="0" applyFill="1" applyBorder="1" applyAlignment="1">
      <alignment horizontal="left"/>
    </xf>
    <xf numFmtId="0" fontId="0" fillId="3" borderId="4" xfId="0" applyFill="1" applyBorder="1" applyAlignment="1">
      <alignment horizontal="left"/>
    </xf>
    <xf numFmtId="0" fontId="3" fillId="3" borderId="0" xfId="0" applyFont="1" applyFill="1" applyAlignment="1">
      <alignment horizontal="left" vertical="top" wrapText="1"/>
    </xf>
    <xf numFmtId="0" fontId="3" fillId="3" borderId="0" xfId="0" applyFont="1" applyFill="1" applyAlignment="1">
      <alignment horizontal="left" vertical="top"/>
    </xf>
    <xf numFmtId="0" fontId="3" fillId="3" borderId="0" xfId="0" applyFont="1" applyFill="1" applyAlignment="1">
      <alignment horizontal="left" wrapText="1"/>
    </xf>
    <xf numFmtId="0" fontId="3" fillId="3" borderId="0" xfId="0" applyFont="1" applyFill="1" applyAlignment="1">
      <alignment horizontal="left"/>
    </xf>
    <xf numFmtId="0" fontId="0" fillId="3" borderId="0" xfId="0" applyFill="1" applyAlignment="1">
      <alignment horizontal="left" wrapText="1"/>
    </xf>
    <xf numFmtId="0" fontId="7" fillId="3" borderId="1" xfId="0" applyFont="1" applyFill="1" applyBorder="1" applyAlignment="1">
      <alignment horizontal="center" vertical="center" wrapText="1"/>
    </xf>
    <xf numFmtId="0" fontId="0" fillId="3" borderId="5" xfId="0" applyFill="1" applyBorder="1" applyAlignment="1">
      <alignment horizontal="center"/>
    </xf>
    <xf numFmtId="0" fontId="0" fillId="3" borderId="12" xfId="0" applyFill="1" applyBorder="1" applyAlignment="1">
      <alignment horizontal="center"/>
    </xf>
    <xf numFmtId="0" fontId="0" fillId="3" borderId="9" xfId="0" applyFill="1" applyBorder="1" applyAlignment="1">
      <alignment horizontal="center"/>
    </xf>
    <xf numFmtId="0" fontId="0" fillId="3" borderId="11" xfId="0" applyFill="1" applyBorder="1" applyAlignment="1">
      <alignment horizontal="center"/>
    </xf>
    <xf numFmtId="0" fontId="14" fillId="3" borderId="9" xfId="0" applyFont="1" applyFill="1" applyBorder="1" applyAlignment="1">
      <alignment horizontal="center"/>
    </xf>
    <xf numFmtId="0" fontId="14" fillId="3" borderId="10" xfId="0" applyFont="1" applyFill="1" applyBorder="1" applyAlignment="1">
      <alignment horizontal="center"/>
    </xf>
    <xf numFmtId="0" fontId="14" fillId="3" borderId="11" xfId="0" applyFont="1" applyFill="1" applyBorder="1" applyAlignment="1">
      <alignment horizontal="center"/>
    </xf>
    <xf numFmtId="0" fontId="7" fillId="3" borderId="10" xfId="0" applyFont="1" applyFill="1" applyBorder="1" applyAlignment="1">
      <alignment horizontal="left" vertical="top"/>
    </xf>
    <xf numFmtId="0" fontId="6" fillId="3" borderId="0" xfId="0" applyFont="1" applyFill="1" applyAlignment="1">
      <alignment horizontal="left" vertical="top" wrapText="1"/>
    </xf>
    <xf numFmtId="0" fontId="7" fillId="3" borderId="1" xfId="0" applyFont="1" applyFill="1" applyBorder="1" applyAlignment="1">
      <alignment horizontal="left" vertical="center"/>
    </xf>
    <xf numFmtId="0" fontId="0" fillId="2" borderId="9" xfId="0" applyFill="1" applyBorder="1" applyAlignment="1" applyProtection="1">
      <alignment horizontal="left" vertical="top" wrapText="1"/>
      <protection locked="0"/>
    </xf>
    <xf numFmtId="0" fontId="0" fillId="2" borderId="10" xfId="0" applyFill="1" applyBorder="1" applyAlignment="1" applyProtection="1">
      <alignment horizontal="left" vertical="top"/>
      <protection locked="0"/>
    </xf>
    <xf numFmtId="0" fontId="0" fillId="2" borderId="11" xfId="0" applyFill="1" applyBorder="1" applyAlignment="1" applyProtection="1">
      <alignment horizontal="left" vertical="top"/>
      <protection locked="0"/>
    </xf>
    <xf numFmtId="0" fontId="0" fillId="2" borderId="5" xfId="0" applyFill="1" applyBorder="1" applyAlignment="1" applyProtection="1">
      <alignment horizontal="left" vertical="top"/>
      <protection locked="0"/>
    </xf>
    <xf numFmtId="0" fontId="0" fillId="2" borderId="0" xfId="0" applyFill="1" applyAlignment="1" applyProtection="1">
      <alignment horizontal="left" vertical="top"/>
      <protection locked="0"/>
    </xf>
    <xf numFmtId="0" fontId="0" fillId="2" borderId="12" xfId="0" applyFill="1" applyBorder="1" applyAlignment="1" applyProtection="1">
      <alignment horizontal="left" vertical="top"/>
      <protection locked="0"/>
    </xf>
    <xf numFmtId="0" fontId="0" fillId="2" borderId="13" xfId="0" applyFill="1" applyBorder="1" applyAlignment="1" applyProtection="1">
      <alignment horizontal="left" vertical="top"/>
      <protection locked="0"/>
    </xf>
    <xf numFmtId="0" fontId="0" fillId="2" borderId="14" xfId="0" applyFill="1" applyBorder="1" applyAlignment="1" applyProtection="1">
      <alignment horizontal="left" vertical="top"/>
      <protection locked="0"/>
    </xf>
    <xf numFmtId="0" fontId="0" fillId="2" borderId="15" xfId="0" applyFill="1" applyBorder="1" applyAlignment="1" applyProtection="1">
      <alignment horizontal="left" vertical="top"/>
      <protection locked="0"/>
    </xf>
    <xf numFmtId="0" fontId="7" fillId="3" borderId="1" xfId="0" applyFont="1" applyFill="1" applyBorder="1" applyAlignment="1">
      <alignment horizontal="left" vertical="center" wrapText="1"/>
    </xf>
    <xf numFmtId="0" fontId="0" fillId="2" borderId="2"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4" xfId="0" applyFill="1" applyBorder="1" applyAlignment="1" applyProtection="1">
      <alignment horizontal="left"/>
      <protection locked="0"/>
    </xf>
    <xf numFmtId="0" fontId="14" fillId="3" borderId="5" xfId="0" applyFont="1" applyFill="1" applyBorder="1" applyAlignment="1">
      <alignment horizontal="center"/>
    </xf>
    <xf numFmtId="0" fontId="14" fillId="3" borderId="0" xfId="0" applyFont="1" applyFill="1" applyAlignment="1">
      <alignment horizontal="center"/>
    </xf>
    <xf numFmtId="0" fontId="14" fillId="3" borderId="12" xfId="0" applyFont="1" applyFill="1" applyBorder="1" applyAlignment="1">
      <alignment horizontal="center"/>
    </xf>
    <xf numFmtId="0" fontId="14" fillId="3" borderId="13" xfId="0" applyFont="1" applyFill="1" applyBorder="1" applyAlignment="1">
      <alignment horizontal="center"/>
    </xf>
    <xf numFmtId="0" fontId="14" fillId="3" borderId="14" xfId="0" applyFont="1" applyFill="1" applyBorder="1" applyAlignment="1">
      <alignment horizontal="center"/>
    </xf>
    <xf numFmtId="0" fontId="14" fillId="3" borderId="15" xfId="0" applyFont="1" applyFill="1" applyBorder="1" applyAlignment="1">
      <alignment horizontal="center"/>
    </xf>
    <xf numFmtId="1" fontId="12" fillId="4" borderId="11" xfId="0" applyNumberFormat="1" applyFont="1" applyFill="1" applyBorder="1" applyAlignment="1">
      <alignment horizontal="right" vertical="center"/>
    </xf>
    <xf numFmtId="1" fontId="12" fillId="4" borderId="12" xfId="0" applyNumberFormat="1" applyFont="1" applyFill="1" applyBorder="1" applyAlignment="1">
      <alignment horizontal="right" vertical="center"/>
    </xf>
    <xf numFmtId="1" fontId="12" fillId="4" borderId="15" xfId="0" applyNumberFormat="1" applyFont="1" applyFill="1" applyBorder="1" applyAlignment="1">
      <alignment horizontal="right" vertical="center"/>
    </xf>
    <xf numFmtId="0" fontId="11" fillId="3" borderId="0" xfId="0" applyFont="1" applyFill="1" applyAlignment="1">
      <alignment horizontal="right"/>
    </xf>
    <xf numFmtId="0" fontId="0" fillId="3" borderId="0" xfId="0" applyFill="1" applyAlignment="1">
      <alignment horizontal="left"/>
    </xf>
    <xf numFmtId="0" fontId="1" fillId="3" borderId="0" xfId="0" applyFont="1" applyFill="1" applyAlignment="1">
      <alignment horizontal="left"/>
    </xf>
    <xf numFmtId="0" fontId="0" fillId="3" borderId="2" xfId="0" applyFill="1" applyBorder="1" applyAlignment="1">
      <alignment horizontal="left" vertical="center"/>
    </xf>
    <xf numFmtId="0" fontId="0" fillId="3" borderId="3" xfId="0" applyFill="1" applyBorder="1" applyAlignment="1">
      <alignment horizontal="left" vertical="center"/>
    </xf>
    <xf numFmtId="0" fontId="1" fillId="3" borderId="9"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12"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 fillId="3" borderId="15" xfId="0" applyFont="1" applyFill="1" applyBorder="1" applyAlignment="1">
      <alignment horizontal="left" vertical="center" wrapText="1"/>
    </xf>
    <xf numFmtId="164" fontId="0" fillId="2" borderId="7" xfId="0" applyNumberFormat="1" applyFill="1" applyBorder="1" applyAlignment="1" applyProtection="1">
      <alignment horizontal="center" vertical="top"/>
      <protection locked="0"/>
    </xf>
    <xf numFmtId="164" fontId="0" fillId="2" borderId="8" xfId="0" applyNumberFormat="1" applyFill="1" applyBorder="1" applyAlignment="1" applyProtection="1">
      <alignment horizontal="center" vertical="top"/>
      <protection locked="0"/>
    </xf>
    <xf numFmtId="1" fontId="1" fillId="3" borderId="6" xfId="0" applyNumberFormat="1" applyFont="1" applyFill="1" applyBorder="1" applyAlignment="1">
      <alignment horizontal="right"/>
    </xf>
    <xf numFmtId="1" fontId="1" fillId="3" borderId="7" xfId="0" applyNumberFormat="1" applyFont="1" applyFill="1" applyBorder="1" applyAlignment="1">
      <alignment horizontal="right"/>
    </xf>
    <xf numFmtId="1" fontId="1" fillId="3" borderId="8" xfId="0" applyNumberFormat="1" applyFont="1" applyFill="1" applyBorder="1" applyAlignment="1">
      <alignment horizontal="right"/>
    </xf>
    <xf numFmtId="1" fontId="1" fillId="3" borderId="6" xfId="0" applyNumberFormat="1" applyFont="1" applyFill="1" applyBorder="1" applyAlignment="1">
      <alignment horizontal="center"/>
    </xf>
    <xf numFmtId="1" fontId="1" fillId="3" borderId="7" xfId="0" applyNumberFormat="1" applyFont="1" applyFill="1" applyBorder="1" applyAlignment="1">
      <alignment horizontal="center"/>
    </xf>
    <xf numFmtId="1" fontId="1" fillId="3" borderId="8" xfId="0" applyNumberFormat="1" applyFont="1" applyFill="1" applyBorder="1" applyAlignment="1">
      <alignment horizontal="center"/>
    </xf>
    <xf numFmtId="0" fontId="0" fillId="2" borderId="5"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4" xfId="0" applyFont="1" applyFill="1" applyBorder="1" applyAlignment="1">
      <alignment horizontal="center"/>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6" fillId="3" borderId="6" xfId="0" applyFont="1" applyFill="1" applyBorder="1" applyAlignment="1">
      <alignment horizontal="center"/>
    </xf>
    <xf numFmtId="2" fontId="0" fillId="2" borderId="2" xfId="0" applyNumberFormat="1" applyFill="1" applyBorder="1" applyAlignment="1" applyProtection="1">
      <alignment horizontal="left"/>
      <protection locked="0"/>
    </xf>
    <xf numFmtId="2" fontId="0" fillId="2" borderId="3" xfId="0" applyNumberFormat="1" applyFill="1" applyBorder="1" applyAlignment="1" applyProtection="1">
      <alignment horizontal="left"/>
      <protection locked="0"/>
    </xf>
    <xf numFmtId="2" fontId="0" fillId="2" borderId="4" xfId="0" applyNumberFormat="1" applyFill="1" applyBorder="1" applyAlignment="1" applyProtection="1">
      <alignment horizontal="left"/>
      <protection locked="0"/>
    </xf>
    <xf numFmtId="0" fontId="0" fillId="3" borderId="13" xfId="0" applyFill="1" applyBorder="1" applyAlignment="1">
      <alignment horizontal="center"/>
    </xf>
    <xf numFmtId="0" fontId="0" fillId="3" borderId="15" xfId="0" applyFill="1" applyBorder="1" applyAlignment="1">
      <alignment horizontal="center"/>
    </xf>
  </cellXfs>
  <cellStyles count="2">
    <cellStyle name="Standard" xfId="0" builtinId="0"/>
    <cellStyle name="Standard 2" xfId="1" xr:uid="{88194CD9-849A-4059-88D5-1F62444E90F6}"/>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FE146-01C6-49E6-B9F7-948D5E2A2A84}">
  <dimension ref="A1:J169"/>
  <sheetViews>
    <sheetView tabSelected="1" zoomScaleNormal="100" workbookViewId="0">
      <selection activeCell="H136" sqref="H136"/>
    </sheetView>
  </sheetViews>
  <sheetFormatPr baseColWidth="10" defaultColWidth="11.54296875" defaultRowHeight="14.5" x14ac:dyDescent="0.35"/>
  <cols>
    <col min="2" max="2" width="16.453125" customWidth="1"/>
    <col min="3" max="3" width="12.1796875" customWidth="1"/>
    <col min="4" max="4" width="9.6328125" customWidth="1"/>
    <col min="7" max="7" width="10.90625" customWidth="1"/>
    <col min="8" max="8" width="12.08984375" customWidth="1"/>
  </cols>
  <sheetData>
    <row r="1" spans="1:10" x14ac:dyDescent="0.35">
      <c r="A1" s="3"/>
      <c r="B1" s="3"/>
      <c r="C1" s="3"/>
      <c r="D1" s="3"/>
      <c r="E1" s="3"/>
      <c r="F1" s="3"/>
      <c r="G1" s="3"/>
      <c r="H1" s="3"/>
      <c r="I1" s="3"/>
      <c r="J1" s="3"/>
    </row>
    <row r="2" spans="1:10" ht="18.5" x14ac:dyDescent="0.45">
      <c r="A2" s="3"/>
      <c r="B2" s="6" t="s">
        <v>36</v>
      </c>
      <c r="C2" s="3"/>
      <c r="D2" s="3"/>
      <c r="E2" s="3"/>
      <c r="F2" s="3"/>
      <c r="G2" s="3"/>
      <c r="H2" s="3"/>
      <c r="I2" s="3"/>
      <c r="J2" s="3"/>
    </row>
    <row r="3" spans="1:10" ht="18.5" x14ac:dyDescent="0.45">
      <c r="A3" s="3"/>
      <c r="B3" s="6" t="s">
        <v>2</v>
      </c>
      <c r="C3" s="3"/>
      <c r="D3" s="3"/>
      <c r="E3" s="3"/>
      <c r="F3" s="3"/>
      <c r="G3" s="3"/>
      <c r="H3" s="3"/>
      <c r="I3" s="3"/>
      <c r="J3" s="3"/>
    </row>
    <row r="4" spans="1:10" x14ac:dyDescent="0.35">
      <c r="A4" s="3"/>
      <c r="B4" s="3"/>
      <c r="C4" s="3"/>
      <c r="D4" s="3"/>
      <c r="E4" s="3"/>
      <c r="F4" s="3"/>
      <c r="G4" s="3"/>
      <c r="H4" s="3"/>
      <c r="I4" s="3"/>
      <c r="J4" s="3"/>
    </row>
    <row r="5" spans="1:10" x14ac:dyDescent="0.35">
      <c r="A5" s="3"/>
      <c r="B5" s="3"/>
      <c r="C5" s="3"/>
      <c r="D5" s="3"/>
      <c r="E5" s="3"/>
      <c r="F5" s="3"/>
      <c r="G5" s="3"/>
      <c r="H5" s="87" t="s">
        <v>49</v>
      </c>
      <c r="I5" s="87"/>
      <c r="J5" s="3"/>
    </row>
    <row r="6" spans="1:10" ht="14.4" customHeight="1" x14ac:dyDescent="0.35">
      <c r="A6" s="3"/>
      <c r="B6" s="44" t="s">
        <v>61</v>
      </c>
      <c r="C6" s="44"/>
      <c r="D6" s="44"/>
      <c r="E6" s="44"/>
      <c r="F6" s="44"/>
      <c r="G6" s="44"/>
      <c r="H6" s="44"/>
      <c r="I6" s="44"/>
      <c r="J6" s="3"/>
    </row>
    <row r="7" spans="1:10" s="1" customFormat="1" ht="90" customHeight="1" x14ac:dyDescent="0.35">
      <c r="A7" s="9"/>
      <c r="B7" s="43" t="s">
        <v>62</v>
      </c>
      <c r="C7" s="43"/>
      <c r="D7" s="43"/>
      <c r="E7" s="43"/>
      <c r="F7" s="43"/>
      <c r="G7" s="43"/>
      <c r="H7" s="43"/>
      <c r="I7" s="43"/>
      <c r="J7" s="9"/>
    </row>
    <row r="8" spans="1:10" x14ac:dyDescent="0.35">
      <c r="A8" s="3"/>
      <c r="B8" s="3"/>
      <c r="C8" s="3"/>
      <c r="D8" s="3"/>
      <c r="E8" s="3"/>
      <c r="F8" s="3"/>
      <c r="G8" s="3"/>
      <c r="H8" s="3"/>
      <c r="I8" s="3"/>
      <c r="J8" s="3"/>
    </row>
    <row r="9" spans="1:10" x14ac:dyDescent="0.35">
      <c r="A9" s="3"/>
      <c r="B9" s="23" t="s">
        <v>37</v>
      </c>
      <c r="C9" s="3"/>
      <c r="D9" s="3"/>
      <c r="E9" s="3"/>
      <c r="F9" s="3"/>
      <c r="G9" s="3"/>
      <c r="H9" s="3"/>
      <c r="I9" s="3"/>
      <c r="J9" s="3"/>
    </row>
    <row r="10" spans="1:10" x14ac:dyDescent="0.35">
      <c r="A10" s="3"/>
      <c r="B10" s="3"/>
      <c r="C10" s="3"/>
      <c r="D10" s="3"/>
      <c r="E10" s="3"/>
      <c r="F10" s="3"/>
      <c r="G10" s="3"/>
      <c r="H10" s="3"/>
      <c r="I10" s="3"/>
      <c r="J10" s="3"/>
    </row>
    <row r="11" spans="1:10" ht="15.5" x14ac:dyDescent="0.35">
      <c r="A11" s="3"/>
      <c r="B11" s="46" t="s">
        <v>4</v>
      </c>
      <c r="C11" s="46"/>
      <c r="D11" s="46"/>
      <c r="E11" s="46"/>
      <c r="F11" s="46"/>
      <c r="G11" s="46"/>
      <c r="H11" s="46"/>
      <c r="I11" s="46"/>
      <c r="J11" s="3"/>
    </row>
    <row r="12" spans="1:10" ht="15.5" x14ac:dyDescent="0.35">
      <c r="A12" s="3"/>
      <c r="B12" s="10"/>
      <c r="C12" s="3"/>
      <c r="D12" s="3"/>
      <c r="E12" s="3"/>
      <c r="F12" s="3"/>
      <c r="G12" s="3"/>
      <c r="H12" s="3"/>
      <c r="I12" s="3"/>
      <c r="J12" s="3"/>
    </row>
    <row r="13" spans="1:10" x14ac:dyDescent="0.35">
      <c r="A13" s="3"/>
      <c r="B13" s="47" t="s">
        <v>5</v>
      </c>
      <c r="C13" s="48"/>
      <c r="D13" s="75"/>
      <c r="E13" s="76"/>
      <c r="F13" s="76"/>
      <c r="G13" s="76"/>
      <c r="H13" s="76"/>
      <c r="I13" s="77"/>
      <c r="J13" s="3"/>
    </row>
    <row r="14" spans="1:10" x14ac:dyDescent="0.35">
      <c r="A14" s="3"/>
      <c r="B14" s="47" t="s">
        <v>6</v>
      </c>
      <c r="C14" s="48"/>
      <c r="D14" s="75"/>
      <c r="E14" s="76"/>
      <c r="F14" s="76"/>
      <c r="G14" s="76"/>
      <c r="H14" s="76"/>
      <c r="I14" s="77"/>
      <c r="J14" s="3"/>
    </row>
    <row r="15" spans="1:10" x14ac:dyDescent="0.35">
      <c r="A15" s="3"/>
      <c r="B15" s="47" t="s">
        <v>7</v>
      </c>
      <c r="C15" s="48"/>
      <c r="D15" s="75"/>
      <c r="E15" s="76"/>
      <c r="F15" s="76"/>
      <c r="G15" s="76"/>
      <c r="H15" s="76"/>
      <c r="I15" s="77"/>
      <c r="J15" s="3"/>
    </row>
    <row r="16" spans="1:10" x14ac:dyDescent="0.35">
      <c r="A16" s="3"/>
      <c r="B16" s="47" t="s">
        <v>8</v>
      </c>
      <c r="C16" s="48"/>
      <c r="D16" s="75"/>
      <c r="E16" s="76"/>
      <c r="F16" s="76"/>
      <c r="G16" s="76"/>
      <c r="H16" s="76"/>
      <c r="I16" s="77"/>
      <c r="J16" s="3"/>
    </row>
    <row r="17" spans="1:10" x14ac:dyDescent="0.35">
      <c r="A17" s="3"/>
      <c r="B17" s="88"/>
      <c r="C17" s="88"/>
      <c r="D17" s="3"/>
      <c r="E17" s="3"/>
      <c r="F17" s="3"/>
      <c r="G17" s="3"/>
      <c r="H17" s="3"/>
      <c r="I17" s="3"/>
      <c r="J17" s="3"/>
    </row>
    <row r="18" spans="1:10" x14ac:dyDescent="0.35">
      <c r="A18" s="3"/>
      <c r="B18" s="89" t="s">
        <v>38</v>
      </c>
      <c r="C18" s="89"/>
      <c r="D18" s="3"/>
      <c r="E18" s="3"/>
      <c r="F18" s="3"/>
      <c r="G18" s="3"/>
      <c r="H18" s="3"/>
      <c r="I18" s="3"/>
      <c r="J18" s="3"/>
    </row>
    <row r="19" spans="1:10" x14ac:dyDescent="0.35">
      <c r="A19" s="3"/>
      <c r="B19" s="47" t="s">
        <v>9</v>
      </c>
      <c r="C19" s="48"/>
      <c r="D19" s="75"/>
      <c r="E19" s="76"/>
      <c r="F19" s="76"/>
      <c r="G19" s="76"/>
      <c r="H19" s="76"/>
      <c r="I19" s="77"/>
      <c r="J19" s="3"/>
    </row>
    <row r="20" spans="1:10" x14ac:dyDescent="0.35">
      <c r="A20" s="3"/>
      <c r="B20" s="47" t="s">
        <v>10</v>
      </c>
      <c r="C20" s="48"/>
      <c r="D20" s="75"/>
      <c r="E20" s="76"/>
      <c r="F20" s="76"/>
      <c r="G20" s="76"/>
      <c r="H20" s="76"/>
      <c r="I20" s="77"/>
      <c r="J20" s="3"/>
    </row>
    <row r="21" spans="1:10" x14ac:dyDescent="0.35">
      <c r="A21" s="3"/>
      <c r="B21" s="47" t="s">
        <v>11</v>
      </c>
      <c r="C21" s="48"/>
      <c r="D21" s="75"/>
      <c r="E21" s="76"/>
      <c r="F21" s="76"/>
      <c r="G21" s="76"/>
      <c r="H21" s="76"/>
      <c r="I21" s="77"/>
      <c r="J21" s="3"/>
    </row>
    <row r="22" spans="1:10" x14ac:dyDescent="0.35">
      <c r="A22" s="3"/>
      <c r="B22" s="47" t="s">
        <v>12</v>
      </c>
      <c r="C22" s="48"/>
      <c r="D22" s="75"/>
      <c r="E22" s="76"/>
      <c r="F22" s="76"/>
      <c r="G22" s="76"/>
      <c r="H22" s="76"/>
      <c r="I22" s="77"/>
      <c r="J22" s="3"/>
    </row>
    <row r="23" spans="1:10" x14ac:dyDescent="0.35">
      <c r="A23" s="3"/>
      <c r="B23" s="47" t="s">
        <v>13</v>
      </c>
      <c r="C23" s="48"/>
      <c r="D23" s="75"/>
      <c r="E23" s="76"/>
      <c r="F23" s="76"/>
      <c r="G23" s="76"/>
      <c r="H23" s="76"/>
      <c r="I23" s="77"/>
      <c r="J23" s="3"/>
    </row>
    <row r="24" spans="1:10" x14ac:dyDescent="0.35">
      <c r="A24" s="3"/>
      <c r="B24" s="47" t="s">
        <v>14</v>
      </c>
      <c r="C24" s="48"/>
      <c r="D24" s="118"/>
      <c r="E24" s="119"/>
      <c r="F24" s="119"/>
      <c r="G24" s="119"/>
      <c r="H24" s="119"/>
      <c r="I24" s="120"/>
      <c r="J24" s="3"/>
    </row>
    <row r="25" spans="1:10" x14ac:dyDescent="0.35">
      <c r="A25" s="3"/>
      <c r="B25" s="3"/>
      <c r="C25" s="3"/>
      <c r="D25" s="3"/>
      <c r="E25" s="3"/>
      <c r="F25" s="3"/>
      <c r="G25" s="3"/>
      <c r="H25" s="3"/>
      <c r="I25" s="3"/>
      <c r="J25" s="3"/>
    </row>
    <row r="26" spans="1:10" x14ac:dyDescent="0.35">
      <c r="A26" s="3"/>
      <c r="B26" s="3"/>
      <c r="C26" s="3"/>
      <c r="D26" s="3"/>
      <c r="E26" s="3"/>
      <c r="F26" s="3"/>
      <c r="G26" s="3"/>
      <c r="H26" s="3"/>
      <c r="I26" s="3"/>
      <c r="J26" s="3"/>
    </row>
    <row r="27" spans="1:10" ht="15.5" x14ac:dyDescent="0.35">
      <c r="A27" s="3"/>
      <c r="B27" s="46" t="s">
        <v>3</v>
      </c>
      <c r="C27" s="46"/>
      <c r="D27" s="46"/>
      <c r="E27" s="46"/>
      <c r="F27" s="46"/>
      <c r="G27" s="46"/>
      <c r="H27" s="46"/>
      <c r="I27" s="46"/>
      <c r="J27" s="3"/>
    </row>
    <row r="28" spans="1:10" ht="29.15" customHeight="1" x14ac:dyDescent="0.35">
      <c r="A28" s="3"/>
      <c r="B28" s="49" t="s">
        <v>46</v>
      </c>
      <c r="C28" s="50"/>
      <c r="D28" s="50"/>
      <c r="E28" s="50"/>
      <c r="F28" s="50"/>
      <c r="G28" s="50"/>
      <c r="H28" s="50"/>
      <c r="I28" s="50"/>
      <c r="J28" s="3"/>
    </row>
    <row r="29" spans="1:10" x14ac:dyDescent="0.35">
      <c r="A29" s="3"/>
      <c r="B29" s="3"/>
      <c r="C29" s="3"/>
      <c r="D29" s="3"/>
      <c r="E29" s="3"/>
      <c r="F29" s="3"/>
      <c r="G29" s="3"/>
      <c r="H29" s="3"/>
      <c r="I29" s="3"/>
      <c r="J29" s="3"/>
    </row>
    <row r="30" spans="1:10" ht="29.15" customHeight="1" x14ac:dyDescent="0.35">
      <c r="A30" s="3"/>
      <c r="B30" s="53" t="s">
        <v>60</v>
      </c>
      <c r="C30" s="53"/>
      <c r="D30" s="53"/>
      <c r="E30" s="53"/>
      <c r="F30" s="53"/>
      <c r="G30" s="53"/>
      <c r="H30" s="53"/>
      <c r="I30" s="53"/>
      <c r="J30" s="3"/>
    </row>
    <row r="31" spans="1:10" x14ac:dyDescent="0.35">
      <c r="A31" s="3"/>
      <c r="B31" s="3"/>
      <c r="C31" s="3"/>
      <c r="D31" s="3"/>
      <c r="E31" s="3"/>
      <c r="F31" s="3"/>
      <c r="G31" s="3"/>
      <c r="H31" s="3"/>
      <c r="I31" s="3"/>
      <c r="J31" s="3"/>
    </row>
    <row r="32" spans="1:10" ht="30.65" customHeight="1" x14ac:dyDescent="0.35">
      <c r="A32" s="3"/>
      <c r="B32" s="2" t="s">
        <v>15</v>
      </c>
      <c r="C32" s="54" t="s">
        <v>16</v>
      </c>
      <c r="D32" s="54"/>
      <c r="E32" s="45"/>
      <c r="F32" s="45"/>
      <c r="G32" s="45"/>
      <c r="H32" s="2" t="s">
        <v>17</v>
      </c>
      <c r="I32" s="2" t="s">
        <v>18</v>
      </c>
      <c r="J32" s="3"/>
    </row>
    <row r="33" spans="1:10" ht="14.4" customHeight="1" x14ac:dyDescent="0.35">
      <c r="A33" s="3"/>
      <c r="B33" s="24">
        <v>1</v>
      </c>
      <c r="C33" s="57">
        <v>60</v>
      </c>
      <c r="D33" s="58"/>
      <c r="E33" s="3"/>
      <c r="F33" s="3"/>
      <c r="G33" s="3"/>
      <c r="H33" s="32"/>
      <c r="I33" s="34">
        <f>IF(H33&gt;=1,VLOOKUP(H33,B33:C63,2),0)</f>
        <v>0</v>
      </c>
      <c r="J33" s="3"/>
    </row>
    <row r="34" spans="1:10" ht="12" customHeight="1" x14ac:dyDescent="0.35">
      <c r="A34" s="3"/>
      <c r="B34" s="25">
        <v>1.1000000000000001</v>
      </c>
      <c r="C34" s="55">
        <v>58</v>
      </c>
      <c r="D34" s="56"/>
      <c r="E34" s="3"/>
      <c r="F34" s="3"/>
      <c r="G34" s="3"/>
      <c r="H34" s="3"/>
      <c r="I34" s="3"/>
      <c r="J34" s="3"/>
    </row>
    <row r="35" spans="1:10" ht="12" customHeight="1" x14ac:dyDescent="0.35">
      <c r="A35" s="3"/>
      <c r="B35" s="25">
        <v>1.2</v>
      </c>
      <c r="C35" s="55">
        <v>56</v>
      </c>
      <c r="D35" s="56"/>
      <c r="E35" s="3"/>
      <c r="F35" s="3"/>
      <c r="G35" s="3"/>
      <c r="H35" s="3"/>
      <c r="I35" s="3"/>
      <c r="J35" s="3"/>
    </row>
    <row r="36" spans="1:10" ht="12" customHeight="1" x14ac:dyDescent="0.35">
      <c r="A36" s="3"/>
      <c r="B36" s="25">
        <v>1.3</v>
      </c>
      <c r="C36" s="55">
        <v>54</v>
      </c>
      <c r="D36" s="56"/>
      <c r="E36" s="3"/>
      <c r="F36" s="3"/>
      <c r="G36" s="3"/>
      <c r="H36" s="3"/>
      <c r="I36" s="3"/>
      <c r="J36" s="3"/>
    </row>
    <row r="37" spans="1:10" ht="12" customHeight="1" x14ac:dyDescent="0.35">
      <c r="A37" s="3"/>
      <c r="B37" s="25">
        <v>1.4</v>
      </c>
      <c r="C37" s="55">
        <v>52</v>
      </c>
      <c r="D37" s="56"/>
      <c r="E37" s="3"/>
      <c r="F37" s="3"/>
      <c r="G37" s="3"/>
      <c r="H37" s="3"/>
      <c r="I37" s="3"/>
      <c r="J37" s="3"/>
    </row>
    <row r="38" spans="1:10" ht="12" customHeight="1" x14ac:dyDescent="0.35">
      <c r="A38" s="3"/>
      <c r="B38" s="25">
        <v>1.5</v>
      </c>
      <c r="C38" s="55">
        <v>50</v>
      </c>
      <c r="D38" s="56"/>
      <c r="E38" s="3"/>
      <c r="F38" s="3"/>
      <c r="G38" s="3"/>
      <c r="H38" s="3"/>
      <c r="I38" s="3"/>
      <c r="J38" s="3"/>
    </row>
    <row r="39" spans="1:10" ht="12" customHeight="1" x14ac:dyDescent="0.35">
      <c r="A39" s="3"/>
      <c r="B39" s="25">
        <v>1.6</v>
      </c>
      <c r="C39" s="55">
        <v>48</v>
      </c>
      <c r="D39" s="56"/>
      <c r="E39" s="3"/>
      <c r="F39" s="3"/>
      <c r="G39" s="3"/>
      <c r="H39" s="3"/>
      <c r="I39" s="3"/>
      <c r="J39" s="3"/>
    </row>
    <row r="40" spans="1:10" ht="12" customHeight="1" x14ac:dyDescent="0.35">
      <c r="A40" s="3"/>
      <c r="B40" s="25">
        <v>1.7</v>
      </c>
      <c r="C40" s="55">
        <v>46</v>
      </c>
      <c r="D40" s="56"/>
      <c r="E40" s="3"/>
      <c r="F40" s="3"/>
      <c r="G40" s="3"/>
      <c r="H40" s="3"/>
      <c r="I40" s="3"/>
      <c r="J40" s="3"/>
    </row>
    <row r="41" spans="1:10" ht="12" customHeight="1" x14ac:dyDescent="0.35">
      <c r="A41" s="3"/>
      <c r="B41" s="25">
        <v>1.8</v>
      </c>
      <c r="C41" s="55">
        <v>44</v>
      </c>
      <c r="D41" s="56"/>
      <c r="E41" s="3"/>
      <c r="F41" s="3"/>
      <c r="G41" s="3"/>
      <c r="H41" s="3"/>
      <c r="I41" s="3"/>
      <c r="J41" s="3"/>
    </row>
    <row r="42" spans="1:10" ht="12" customHeight="1" x14ac:dyDescent="0.35">
      <c r="A42" s="3"/>
      <c r="B42" s="25">
        <v>1.9</v>
      </c>
      <c r="C42" s="55">
        <v>42</v>
      </c>
      <c r="D42" s="56"/>
      <c r="E42" s="3"/>
      <c r="F42" s="3"/>
      <c r="G42" s="3"/>
      <c r="H42" s="3"/>
      <c r="I42" s="3"/>
      <c r="J42" s="3"/>
    </row>
    <row r="43" spans="1:10" ht="12" customHeight="1" x14ac:dyDescent="0.35">
      <c r="A43" s="3"/>
      <c r="B43" s="25">
        <v>2</v>
      </c>
      <c r="C43" s="55">
        <v>40</v>
      </c>
      <c r="D43" s="56"/>
      <c r="E43" s="3"/>
      <c r="F43" s="3"/>
      <c r="G43" s="3"/>
      <c r="H43" s="3"/>
      <c r="I43" s="3"/>
      <c r="J43" s="3"/>
    </row>
    <row r="44" spans="1:10" ht="12" customHeight="1" x14ac:dyDescent="0.35">
      <c r="A44" s="3"/>
      <c r="B44" s="25">
        <v>2.1</v>
      </c>
      <c r="C44" s="55">
        <v>38</v>
      </c>
      <c r="D44" s="56"/>
      <c r="E44" s="3"/>
      <c r="F44" s="3"/>
      <c r="G44" s="3"/>
      <c r="H44" s="3"/>
      <c r="I44" s="3"/>
      <c r="J44" s="3"/>
    </row>
    <row r="45" spans="1:10" ht="12" customHeight="1" x14ac:dyDescent="0.35">
      <c r="A45" s="3"/>
      <c r="B45" s="25">
        <v>2.2000000000000002</v>
      </c>
      <c r="C45" s="55">
        <v>36</v>
      </c>
      <c r="D45" s="56"/>
      <c r="E45" s="3"/>
      <c r="F45" s="3"/>
      <c r="G45" s="3"/>
      <c r="H45" s="3"/>
      <c r="I45" s="3"/>
      <c r="J45" s="3"/>
    </row>
    <row r="46" spans="1:10" ht="12" customHeight="1" x14ac:dyDescent="0.35">
      <c r="A46" s="3"/>
      <c r="B46" s="25">
        <v>2.2999999999999998</v>
      </c>
      <c r="C46" s="55">
        <v>34</v>
      </c>
      <c r="D46" s="56"/>
      <c r="E46" s="3"/>
      <c r="F46" s="3"/>
      <c r="G46" s="3"/>
      <c r="H46" s="3"/>
      <c r="I46" s="3"/>
      <c r="J46" s="3"/>
    </row>
    <row r="47" spans="1:10" ht="12" customHeight="1" x14ac:dyDescent="0.35">
      <c r="A47" s="3"/>
      <c r="B47" s="25">
        <v>2.4</v>
      </c>
      <c r="C47" s="55">
        <v>32</v>
      </c>
      <c r="D47" s="56"/>
      <c r="E47" s="3"/>
      <c r="F47" s="3"/>
      <c r="G47" s="3"/>
      <c r="H47" s="3"/>
      <c r="I47" s="3"/>
      <c r="J47" s="3"/>
    </row>
    <row r="48" spans="1:10" ht="12" customHeight="1" x14ac:dyDescent="0.35">
      <c r="A48" s="3"/>
      <c r="B48" s="25">
        <v>2.5</v>
      </c>
      <c r="C48" s="55">
        <v>30</v>
      </c>
      <c r="D48" s="56"/>
      <c r="E48" s="3"/>
      <c r="F48" s="3"/>
      <c r="G48" s="3"/>
      <c r="H48" s="3"/>
      <c r="I48" s="3"/>
      <c r="J48" s="3"/>
    </row>
    <row r="49" spans="1:10" ht="12" customHeight="1" x14ac:dyDescent="0.35">
      <c r="A49" s="3"/>
      <c r="B49" s="25">
        <v>2.6</v>
      </c>
      <c r="C49" s="55">
        <v>28</v>
      </c>
      <c r="D49" s="56"/>
      <c r="E49" s="3"/>
      <c r="F49" s="3"/>
      <c r="G49" s="3"/>
      <c r="H49" s="3"/>
      <c r="I49" s="3"/>
      <c r="J49" s="3"/>
    </row>
    <row r="50" spans="1:10" ht="12" customHeight="1" x14ac:dyDescent="0.35">
      <c r="A50" s="3"/>
      <c r="B50" s="25">
        <v>2.7</v>
      </c>
      <c r="C50" s="55">
        <v>26</v>
      </c>
      <c r="D50" s="56"/>
      <c r="E50" s="3"/>
      <c r="F50" s="3"/>
      <c r="G50" s="3"/>
      <c r="H50" s="3"/>
      <c r="I50" s="3"/>
      <c r="J50" s="3"/>
    </row>
    <row r="51" spans="1:10" ht="12" customHeight="1" x14ac:dyDescent="0.35">
      <c r="A51" s="3"/>
      <c r="B51" s="25">
        <v>2.8</v>
      </c>
      <c r="C51" s="55">
        <v>24</v>
      </c>
      <c r="D51" s="56"/>
      <c r="E51" s="3"/>
      <c r="F51" s="3"/>
      <c r="G51" s="3"/>
      <c r="H51" s="3"/>
      <c r="I51" s="3"/>
      <c r="J51" s="3"/>
    </row>
    <row r="52" spans="1:10" ht="12" customHeight="1" x14ac:dyDescent="0.35">
      <c r="A52" s="3"/>
      <c r="B52" s="25">
        <v>2.9</v>
      </c>
      <c r="C52" s="55">
        <v>22</v>
      </c>
      <c r="D52" s="56"/>
      <c r="E52" s="3"/>
      <c r="F52" s="3"/>
      <c r="G52" s="3"/>
      <c r="H52" s="3"/>
      <c r="I52" s="3"/>
      <c r="J52" s="3"/>
    </row>
    <row r="53" spans="1:10" ht="12" customHeight="1" x14ac:dyDescent="0.35">
      <c r="A53" s="3"/>
      <c r="B53" s="25">
        <v>3</v>
      </c>
      <c r="C53" s="55">
        <v>20</v>
      </c>
      <c r="D53" s="56"/>
      <c r="E53" s="3"/>
      <c r="F53" s="3"/>
      <c r="G53" s="3"/>
      <c r="H53" s="3"/>
      <c r="I53" s="3"/>
      <c r="J53" s="3"/>
    </row>
    <row r="54" spans="1:10" ht="12" customHeight="1" x14ac:dyDescent="0.35">
      <c r="A54" s="3"/>
      <c r="B54" s="25">
        <v>3.1</v>
      </c>
      <c r="C54" s="55">
        <v>19</v>
      </c>
      <c r="D54" s="56"/>
      <c r="E54" s="3"/>
      <c r="F54" s="3"/>
      <c r="G54" s="3"/>
      <c r="H54" s="3"/>
      <c r="I54" s="3"/>
      <c r="J54" s="3"/>
    </row>
    <row r="55" spans="1:10" ht="12" customHeight="1" x14ac:dyDescent="0.35">
      <c r="A55" s="3"/>
      <c r="B55" s="25">
        <v>3.2</v>
      </c>
      <c r="C55" s="55">
        <v>18</v>
      </c>
      <c r="D55" s="56"/>
      <c r="E55" s="3"/>
      <c r="F55" s="3"/>
      <c r="G55" s="3"/>
      <c r="H55" s="3"/>
      <c r="I55" s="3"/>
      <c r="J55" s="3"/>
    </row>
    <row r="56" spans="1:10" ht="12" customHeight="1" x14ac:dyDescent="0.35">
      <c r="A56" s="3"/>
      <c r="B56" s="25">
        <v>3.3</v>
      </c>
      <c r="C56" s="55">
        <v>17</v>
      </c>
      <c r="D56" s="56"/>
      <c r="E56" s="3"/>
      <c r="F56" s="3"/>
      <c r="G56" s="3"/>
      <c r="H56" s="3"/>
      <c r="I56" s="3"/>
      <c r="J56" s="3"/>
    </row>
    <row r="57" spans="1:10" ht="12" customHeight="1" x14ac:dyDescent="0.35">
      <c r="A57" s="3"/>
      <c r="B57" s="25">
        <v>3.4</v>
      </c>
      <c r="C57" s="55">
        <v>16</v>
      </c>
      <c r="D57" s="56"/>
      <c r="E57" s="3"/>
      <c r="F57" s="3"/>
      <c r="G57" s="3"/>
      <c r="H57" s="3"/>
      <c r="I57" s="3"/>
      <c r="J57" s="3"/>
    </row>
    <row r="58" spans="1:10" ht="12" customHeight="1" x14ac:dyDescent="0.35">
      <c r="A58" s="3"/>
      <c r="B58" s="25">
        <v>3.5</v>
      </c>
      <c r="C58" s="55">
        <v>15</v>
      </c>
      <c r="D58" s="56"/>
      <c r="E58" s="3"/>
      <c r="F58" s="3"/>
      <c r="G58" s="3"/>
      <c r="H58" s="3"/>
      <c r="I58" s="3"/>
      <c r="J58" s="3"/>
    </row>
    <row r="59" spans="1:10" ht="12" customHeight="1" x14ac:dyDescent="0.35">
      <c r="A59" s="3"/>
      <c r="B59" s="25">
        <v>3.6</v>
      </c>
      <c r="C59" s="55">
        <v>14</v>
      </c>
      <c r="D59" s="56"/>
      <c r="E59" s="3"/>
      <c r="F59" s="3"/>
      <c r="G59" s="3"/>
      <c r="H59" s="3"/>
      <c r="I59" s="3"/>
      <c r="J59" s="3"/>
    </row>
    <row r="60" spans="1:10" ht="12" customHeight="1" x14ac:dyDescent="0.35">
      <c r="A60" s="3"/>
      <c r="B60" s="25">
        <v>3.7</v>
      </c>
      <c r="C60" s="55">
        <v>13</v>
      </c>
      <c r="D60" s="56"/>
      <c r="E60" s="3"/>
      <c r="F60" s="3"/>
      <c r="G60" s="3"/>
      <c r="H60" s="3"/>
      <c r="I60" s="3"/>
      <c r="J60" s="3"/>
    </row>
    <row r="61" spans="1:10" ht="12" customHeight="1" x14ac:dyDescent="0.35">
      <c r="A61" s="3"/>
      <c r="B61" s="25">
        <v>3.8</v>
      </c>
      <c r="C61" s="55">
        <v>12</v>
      </c>
      <c r="D61" s="56"/>
      <c r="E61" s="3"/>
      <c r="F61" s="3"/>
      <c r="G61" s="3"/>
      <c r="H61" s="3"/>
      <c r="I61" s="3"/>
      <c r="J61" s="3"/>
    </row>
    <row r="62" spans="1:10" ht="12" customHeight="1" x14ac:dyDescent="0.35">
      <c r="A62" s="3"/>
      <c r="B62" s="25">
        <v>3.9</v>
      </c>
      <c r="C62" s="55">
        <v>11</v>
      </c>
      <c r="D62" s="56"/>
      <c r="E62" s="3"/>
      <c r="F62" s="3"/>
      <c r="G62" s="3"/>
      <c r="H62" s="3"/>
      <c r="I62" s="3"/>
      <c r="J62" s="3"/>
    </row>
    <row r="63" spans="1:10" ht="12" customHeight="1" x14ac:dyDescent="0.35">
      <c r="A63" s="3"/>
      <c r="B63" s="25">
        <v>4</v>
      </c>
      <c r="C63" s="55">
        <v>10</v>
      </c>
      <c r="D63" s="56"/>
      <c r="E63" s="3"/>
      <c r="F63" s="3"/>
      <c r="G63" s="3"/>
      <c r="H63" s="3"/>
      <c r="I63" s="3"/>
      <c r="J63" s="3"/>
    </row>
    <row r="64" spans="1:10" ht="12" customHeight="1" x14ac:dyDescent="0.35">
      <c r="A64" s="3"/>
      <c r="B64" s="26" t="s">
        <v>1</v>
      </c>
      <c r="C64" s="121">
        <v>0</v>
      </c>
      <c r="D64" s="122"/>
      <c r="E64" s="3"/>
      <c r="F64" s="3"/>
      <c r="G64" s="3"/>
      <c r="H64" s="3"/>
      <c r="I64" s="3"/>
      <c r="J64" s="3"/>
    </row>
    <row r="65" spans="1:10" x14ac:dyDescent="0.35">
      <c r="A65" s="3"/>
      <c r="B65" s="27"/>
      <c r="C65" s="28"/>
      <c r="D65" s="28"/>
      <c r="E65" s="3"/>
      <c r="F65" s="3"/>
      <c r="G65" s="3"/>
      <c r="H65" s="3"/>
      <c r="I65" s="3"/>
      <c r="J65" s="3"/>
    </row>
    <row r="66" spans="1:10" x14ac:dyDescent="0.35">
      <c r="A66" s="3"/>
      <c r="B66" s="53" t="s">
        <v>52</v>
      </c>
      <c r="C66" s="53"/>
      <c r="D66" s="53"/>
      <c r="E66" s="53"/>
      <c r="F66" s="53"/>
      <c r="G66" s="53"/>
      <c r="H66" s="53"/>
      <c r="I66" s="53"/>
      <c r="J66" s="3"/>
    </row>
    <row r="67" spans="1:10" ht="12" customHeight="1" x14ac:dyDescent="0.35">
      <c r="A67" s="3"/>
      <c r="B67" s="53"/>
      <c r="C67" s="53"/>
      <c r="D67" s="53"/>
      <c r="E67" s="53"/>
      <c r="F67" s="53"/>
      <c r="G67" s="53"/>
      <c r="H67" s="53"/>
      <c r="I67" s="53"/>
      <c r="J67" s="3"/>
    </row>
    <row r="68" spans="1:10" ht="14.4" customHeight="1" x14ac:dyDescent="0.35">
      <c r="A68" s="3"/>
      <c r="B68" s="53"/>
      <c r="C68" s="53"/>
      <c r="D68" s="53"/>
      <c r="E68" s="53"/>
      <c r="F68" s="53"/>
      <c r="G68" s="53"/>
      <c r="H68" s="53"/>
      <c r="I68" s="53"/>
      <c r="J68" s="3"/>
    </row>
    <row r="69" spans="1:10" ht="12" customHeight="1" x14ac:dyDescent="0.35">
      <c r="A69" s="3"/>
      <c r="B69" s="9"/>
      <c r="C69" s="9"/>
      <c r="D69" s="9"/>
      <c r="E69" s="9"/>
      <c r="F69" s="9"/>
      <c r="G69" s="9"/>
      <c r="H69" s="9"/>
      <c r="I69" s="9"/>
      <c r="J69" s="3"/>
    </row>
    <row r="70" spans="1:10" x14ac:dyDescent="0.35">
      <c r="A70" s="3"/>
      <c r="B70" s="37" t="s">
        <v>44</v>
      </c>
      <c r="C70" s="33">
        <f>IF(C72-C73,1+3*(C72-C74)/(C72-C73),0)</f>
        <v>0</v>
      </c>
      <c r="D70" s="114" t="s">
        <v>51</v>
      </c>
      <c r="E70" s="115"/>
      <c r="F70" s="115"/>
      <c r="G70" s="115"/>
      <c r="H70" s="115"/>
      <c r="I70" s="116"/>
      <c r="J70" s="3"/>
    </row>
    <row r="71" spans="1:10" ht="12" customHeight="1" x14ac:dyDescent="0.35">
      <c r="A71" s="3"/>
      <c r="B71" s="13"/>
      <c r="C71" s="13"/>
      <c r="D71" s="29"/>
      <c r="E71" s="29"/>
      <c r="F71" s="29"/>
      <c r="G71" s="29"/>
      <c r="H71" s="13"/>
      <c r="I71" s="13"/>
      <c r="J71" s="3"/>
    </row>
    <row r="72" spans="1:10" ht="16.5" x14ac:dyDescent="0.45">
      <c r="A72" s="3"/>
      <c r="B72" s="30" t="s">
        <v>39</v>
      </c>
      <c r="C72" s="31"/>
      <c r="D72" s="59" t="s">
        <v>40</v>
      </c>
      <c r="E72" s="60"/>
      <c r="F72" s="60"/>
      <c r="G72" s="60"/>
      <c r="H72" s="60"/>
      <c r="I72" s="61"/>
      <c r="J72" s="3"/>
    </row>
    <row r="73" spans="1:10" ht="16.5" x14ac:dyDescent="0.45">
      <c r="A73" s="3"/>
      <c r="B73" s="30" t="s">
        <v>41</v>
      </c>
      <c r="C73" s="31"/>
      <c r="D73" s="78" t="s">
        <v>42</v>
      </c>
      <c r="E73" s="79"/>
      <c r="F73" s="79"/>
      <c r="G73" s="79"/>
      <c r="H73" s="79"/>
      <c r="I73" s="80"/>
      <c r="J73" s="3"/>
    </row>
    <row r="74" spans="1:10" ht="16.5" x14ac:dyDescent="0.45">
      <c r="A74" s="3"/>
      <c r="B74" s="30" t="s">
        <v>43</v>
      </c>
      <c r="C74" s="31"/>
      <c r="D74" s="81" t="s">
        <v>55</v>
      </c>
      <c r="E74" s="82"/>
      <c r="F74" s="82"/>
      <c r="G74" s="82"/>
      <c r="H74" s="82"/>
      <c r="I74" s="83"/>
      <c r="J74" s="3"/>
    </row>
    <row r="75" spans="1:10" x14ac:dyDescent="0.35">
      <c r="A75" s="3"/>
      <c r="B75" s="11"/>
      <c r="C75" s="11"/>
      <c r="D75" s="11"/>
      <c r="E75" s="11"/>
      <c r="F75" s="11"/>
      <c r="G75" s="11"/>
      <c r="H75" s="11"/>
      <c r="I75" s="11"/>
      <c r="J75" s="3"/>
    </row>
    <row r="76" spans="1:10" x14ac:dyDescent="0.35">
      <c r="A76" s="3"/>
      <c r="B76" s="12"/>
      <c r="C76" s="12"/>
      <c r="D76" s="12"/>
      <c r="E76" s="12"/>
      <c r="F76" s="12"/>
      <c r="G76" s="12"/>
      <c r="H76" s="13"/>
      <c r="I76" s="13"/>
      <c r="J76" s="3"/>
    </row>
    <row r="77" spans="1:10" ht="29.15" customHeight="1" x14ac:dyDescent="0.35">
      <c r="A77" s="3"/>
      <c r="B77" s="49" t="s">
        <v>48</v>
      </c>
      <c r="C77" s="50"/>
      <c r="D77" s="50"/>
      <c r="E77" s="50"/>
      <c r="F77" s="50"/>
      <c r="G77" s="50"/>
      <c r="H77" s="50"/>
      <c r="I77" s="50"/>
      <c r="J77" s="3"/>
    </row>
    <row r="78" spans="1:10" x14ac:dyDescent="0.35">
      <c r="A78" s="3"/>
      <c r="B78" s="3"/>
      <c r="C78" s="3"/>
      <c r="D78" s="3"/>
      <c r="E78" s="3"/>
      <c r="F78" s="3"/>
      <c r="G78" s="3"/>
      <c r="H78" s="3"/>
      <c r="I78" s="3"/>
      <c r="J78" s="3"/>
    </row>
    <row r="79" spans="1:10" ht="28.75" customHeight="1" x14ac:dyDescent="0.35">
      <c r="A79" s="3"/>
      <c r="B79" s="43" t="s">
        <v>45</v>
      </c>
      <c r="C79" s="43"/>
      <c r="D79" s="43"/>
      <c r="E79" s="43"/>
      <c r="F79" s="43"/>
      <c r="G79" s="43"/>
      <c r="H79" s="43"/>
      <c r="I79" s="43"/>
      <c r="J79" s="3"/>
    </row>
    <row r="80" spans="1:10" x14ac:dyDescent="0.35">
      <c r="A80" s="3"/>
      <c r="B80" s="3"/>
      <c r="C80" s="3"/>
      <c r="D80" s="3"/>
      <c r="E80" s="3"/>
      <c r="F80" s="3"/>
      <c r="G80" s="3"/>
      <c r="H80" s="3"/>
      <c r="I80" s="3"/>
      <c r="J80" s="3"/>
    </row>
    <row r="81" spans="1:10" ht="29" x14ac:dyDescent="0.35">
      <c r="A81" s="3"/>
      <c r="B81" s="64" t="s">
        <v>19</v>
      </c>
      <c r="C81" s="64"/>
      <c r="D81" s="64"/>
      <c r="E81" s="64"/>
      <c r="F81" s="64"/>
      <c r="G81" s="64"/>
      <c r="H81" s="2" t="s">
        <v>0</v>
      </c>
      <c r="I81" s="2" t="s">
        <v>18</v>
      </c>
      <c r="J81" s="3"/>
    </row>
    <row r="82" spans="1:10" x14ac:dyDescent="0.35">
      <c r="A82" s="3"/>
      <c r="B82" s="75"/>
      <c r="C82" s="76"/>
      <c r="D82" s="76"/>
      <c r="E82" s="76"/>
      <c r="F82" s="76"/>
      <c r="G82" s="77"/>
      <c r="H82" s="35"/>
      <c r="I82" s="106">
        <f>IF(H90&gt;0,VLOOKUP(H90,B108:C109,2),0)</f>
        <v>0</v>
      </c>
      <c r="J82" s="3"/>
    </row>
    <row r="83" spans="1:10" x14ac:dyDescent="0.35">
      <c r="A83" s="3"/>
      <c r="B83" s="75"/>
      <c r="C83" s="76"/>
      <c r="D83" s="76"/>
      <c r="E83" s="76"/>
      <c r="F83" s="76"/>
      <c r="G83" s="77"/>
      <c r="H83" s="35"/>
      <c r="I83" s="107"/>
      <c r="J83" s="3"/>
    </row>
    <row r="84" spans="1:10" x14ac:dyDescent="0.35">
      <c r="A84" s="3"/>
      <c r="B84" s="75"/>
      <c r="C84" s="76"/>
      <c r="D84" s="76"/>
      <c r="E84" s="76"/>
      <c r="F84" s="76"/>
      <c r="G84" s="77"/>
      <c r="H84" s="35"/>
      <c r="I84" s="107"/>
      <c r="J84" s="3"/>
    </row>
    <row r="85" spans="1:10" x14ac:dyDescent="0.35">
      <c r="A85" s="3"/>
      <c r="B85" s="75"/>
      <c r="C85" s="76"/>
      <c r="D85" s="76"/>
      <c r="E85" s="76"/>
      <c r="F85" s="76"/>
      <c r="G85" s="77"/>
      <c r="H85" s="35"/>
      <c r="I85" s="107"/>
      <c r="J85" s="3"/>
    </row>
    <row r="86" spans="1:10" x14ac:dyDescent="0.35">
      <c r="A86" s="3"/>
      <c r="B86" s="75"/>
      <c r="C86" s="76"/>
      <c r="D86" s="76"/>
      <c r="E86" s="76"/>
      <c r="F86" s="76"/>
      <c r="G86" s="77"/>
      <c r="H86" s="35"/>
      <c r="I86" s="107"/>
      <c r="J86" s="3"/>
    </row>
    <row r="87" spans="1:10" x14ac:dyDescent="0.35">
      <c r="A87" s="3"/>
      <c r="B87" s="75"/>
      <c r="C87" s="76"/>
      <c r="D87" s="76"/>
      <c r="E87" s="76"/>
      <c r="F87" s="76"/>
      <c r="G87" s="77"/>
      <c r="H87" s="35"/>
      <c r="I87" s="107"/>
      <c r="J87" s="3"/>
    </row>
    <row r="88" spans="1:10" x14ac:dyDescent="0.35">
      <c r="A88" s="3"/>
      <c r="B88" s="75"/>
      <c r="C88" s="76"/>
      <c r="D88" s="76"/>
      <c r="E88" s="76"/>
      <c r="F88" s="76"/>
      <c r="G88" s="77"/>
      <c r="H88" s="35"/>
      <c r="I88" s="107"/>
      <c r="J88" s="3"/>
    </row>
    <row r="89" spans="1:10" x14ac:dyDescent="0.35">
      <c r="A89" s="3"/>
      <c r="B89" s="75"/>
      <c r="C89" s="76"/>
      <c r="D89" s="76"/>
      <c r="E89" s="76"/>
      <c r="F89" s="76"/>
      <c r="G89" s="77"/>
      <c r="H89" s="35"/>
      <c r="I89" s="107"/>
      <c r="J89" s="3"/>
    </row>
    <row r="90" spans="1:10" x14ac:dyDescent="0.35">
      <c r="A90" s="3"/>
      <c r="B90" s="3"/>
      <c r="C90" s="3"/>
      <c r="D90" s="3"/>
      <c r="E90" s="3"/>
      <c r="F90" s="3"/>
      <c r="G90" s="3"/>
      <c r="H90" s="36">
        <f>SUM(H82:H89)</f>
        <v>0</v>
      </c>
      <c r="I90" s="108"/>
      <c r="J90" s="3"/>
    </row>
    <row r="91" spans="1:10" x14ac:dyDescent="0.35">
      <c r="A91" s="3"/>
      <c r="B91" s="3"/>
      <c r="C91" s="3"/>
      <c r="D91" s="3"/>
      <c r="E91" s="3"/>
      <c r="F91" s="3"/>
      <c r="G91" s="3"/>
      <c r="H91" s="16"/>
      <c r="I91" s="17"/>
      <c r="J91" s="3"/>
    </row>
    <row r="92" spans="1:10" ht="45" customHeight="1" x14ac:dyDescent="0.35">
      <c r="A92" s="3"/>
      <c r="B92" s="43" t="s">
        <v>54</v>
      </c>
      <c r="C92" s="43"/>
      <c r="D92" s="43"/>
      <c r="E92" s="43"/>
      <c r="F92" s="43"/>
      <c r="G92" s="43"/>
      <c r="H92" s="43"/>
      <c r="I92" s="43"/>
      <c r="J92" s="3"/>
    </row>
    <row r="93" spans="1:10" x14ac:dyDescent="0.35">
      <c r="A93" s="3"/>
      <c r="B93" s="3"/>
      <c r="C93" s="3"/>
      <c r="D93" s="3"/>
      <c r="E93" s="3"/>
      <c r="F93" s="3"/>
      <c r="G93" s="3"/>
      <c r="H93" s="16"/>
      <c r="I93" s="17"/>
      <c r="J93" s="3"/>
    </row>
    <row r="94" spans="1:10" x14ac:dyDescent="0.35">
      <c r="A94" s="3"/>
      <c r="B94" s="109"/>
      <c r="C94" s="110"/>
      <c r="D94" s="110"/>
      <c r="E94" s="110"/>
      <c r="F94" s="110"/>
      <c r="G94" s="110"/>
      <c r="H94" s="110"/>
      <c r="I94" s="110"/>
      <c r="J94" s="3"/>
    </row>
    <row r="95" spans="1:10" x14ac:dyDescent="0.35">
      <c r="A95" s="3"/>
      <c r="B95" s="109"/>
      <c r="C95" s="110"/>
      <c r="D95" s="110"/>
      <c r="E95" s="110"/>
      <c r="F95" s="110"/>
      <c r="G95" s="110"/>
      <c r="H95" s="110"/>
      <c r="I95" s="110"/>
      <c r="J95" s="3"/>
    </row>
    <row r="96" spans="1:10" x14ac:dyDescent="0.35">
      <c r="A96" s="3"/>
      <c r="B96" s="109"/>
      <c r="C96" s="110"/>
      <c r="D96" s="110"/>
      <c r="E96" s="110"/>
      <c r="F96" s="110"/>
      <c r="G96" s="110"/>
      <c r="H96" s="110"/>
      <c r="I96" s="110"/>
      <c r="J96" s="3"/>
    </row>
    <row r="97" spans="1:10" x14ac:dyDescent="0.35">
      <c r="A97" s="3"/>
      <c r="B97" s="109"/>
      <c r="C97" s="110"/>
      <c r="D97" s="110"/>
      <c r="E97" s="110"/>
      <c r="F97" s="110"/>
      <c r="G97" s="110"/>
      <c r="H97" s="110"/>
      <c r="I97" s="110"/>
      <c r="J97" s="3"/>
    </row>
    <row r="98" spans="1:10" x14ac:dyDescent="0.35">
      <c r="A98" s="3"/>
      <c r="B98" s="109"/>
      <c r="C98" s="110"/>
      <c r="D98" s="110"/>
      <c r="E98" s="110"/>
      <c r="F98" s="110"/>
      <c r="G98" s="110"/>
      <c r="H98" s="110"/>
      <c r="I98" s="110"/>
      <c r="J98" s="3"/>
    </row>
    <row r="99" spans="1:10" x14ac:dyDescent="0.35">
      <c r="A99" s="3"/>
      <c r="B99" s="109"/>
      <c r="C99" s="110"/>
      <c r="D99" s="110"/>
      <c r="E99" s="110"/>
      <c r="F99" s="110"/>
      <c r="G99" s="110"/>
      <c r="H99" s="110"/>
      <c r="I99" s="110"/>
      <c r="J99" s="3"/>
    </row>
    <row r="100" spans="1:10" x14ac:dyDescent="0.35">
      <c r="A100" s="3"/>
      <c r="B100" s="109"/>
      <c r="C100" s="110"/>
      <c r="D100" s="110"/>
      <c r="E100" s="110"/>
      <c r="F100" s="110"/>
      <c r="G100" s="110"/>
      <c r="H100" s="110"/>
      <c r="I100" s="110"/>
      <c r="J100" s="3"/>
    </row>
    <row r="101" spans="1:10" x14ac:dyDescent="0.35">
      <c r="A101" s="3"/>
      <c r="B101" s="109"/>
      <c r="C101" s="110"/>
      <c r="D101" s="110"/>
      <c r="E101" s="110"/>
      <c r="F101" s="110"/>
      <c r="G101" s="110"/>
      <c r="H101" s="110"/>
      <c r="I101" s="110"/>
      <c r="J101" s="3"/>
    </row>
    <row r="102" spans="1:10" x14ac:dyDescent="0.35">
      <c r="A102" s="3"/>
      <c r="B102" s="109"/>
      <c r="C102" s="110"/>
      <c r="D102" s="110"/>
      <c r="E102" s="110"/>
      <c r="F102" s="110"/>
      <c r="G102" s="110"/>
      <c r="H102" s="110"/>
      <c r="I102" s="110"/>
      <c r="J102" s="3"/>
    </row>
    <row r="103" spans="1:10" x14ac:dyDescent="0.35">
      <c r="A103" s="3"/>
      <c r="B103" s="109"/>
      <c r="C103" s="110"/>
      <c r="D103" s="110"/>
      <c r="E103" s="110"/>
      <c r="F103" s="110"/>
      <c r="G103" s="110"/>
      <c r="H103" s="110"/>
      <c r="I103" s="110"/>
      <c r="J103" s="3"/>
    </row>
    <row r="104" spans="1:10" x14ac:dyDescent="0.35">
      <c r="A104" s="3"/>
      <c r="B104" s="109"/>
      <c r="C104" s="110"/>
      <c r="D104" s="110"/>
      <c r="E104" s="110"/>
      <c r="F104" s="110"/>
      <c r="G104" s="110"/>
      <c r="H104" s="110"/>
      <c r="I104" s="110"/>
      <c r="J104" s="3"/>
    </row>
    <row r="105" spans="1:10" x14ac:dyDescent="0.35">
      <c r="A105" s="3"/>
      <c r="B105" s="109"/>
      <c r="C105" s="110"/>
      <c r="D105" s="110"/>
      <c r="E105" s="110"/>
      <c r="F105" s="110"/>
      <c r="G105" s="110"/>
      <c r="H105" s="110"/>
      <c r="I105" s="110"/>
      <c r="J105" s="3"/>
    </row>
    <row r="106" spans="1:10" x14ac:dyDescent="0.35">
      <c r="A106" s="3"/>
      <c r="B106" s="3"/>
      <c r="C106" s="3"/>
      <c r="D106" s="3"/>
      <c r="E106" s="3"/>
      <c r="F106" s="3"/>
      <c r="G106" s="3"/>
      <c r="H106" s="16"/>
      <c r="I106" s="17"/>
      <c r="J106" s="3"/>
    </row>
    <row r="107" spans="1:10" ht="12" customHeight="1" x14ac:dyDescent="0.35">
      <c r="A107" s="3"/>
      <c r="B107" s="22" t="s">
        <v>56</v>
      </c>
      <c r="C107" s="111" t="s">
        <v>57</v>
      </c>
      <c r="D107" s="111"/>
      <c r="E107" s="39"/>
      <c r="F107" s="4"/>
      <c r="G107" s="4"/>
      <c r="H107" s="4"/>
      <c r="I107" s="3"/>
      <c r="J107" s="3"/>
    </row>
    <row r="108" spans="1:10" ht="12" customHeight="1" x14ac:dyDescent="0.35">
      <c r="A108" s="3"/>
      <c r="B108" s="19">
        <v>0</v>
      </c>
      <c r="C108" s="5">
        <v>0</v>
      </c>
      <c r="D108" s="40" t="s">
        <v>20</v>
      </c>
      <c r="E108" s="38"/>
      <c r="F108" s="4"/>
      <c r="G108" s="4"/>
      <c r="H108" s="4"/>
      <c r="I108" s="3"/>
      <c r="J108" s="3"/>
    </row>
    <row r="109" spans="1:10" ht="12" customHeight="1" x14ac:dyDescent="0.35">
      <c r="A109" s="3"/>
      <c r="B109" s="19">
        <v>20</v>
      </c>
      <c r="C109" s="5">
        <v>20</v>
      </c>
      <c r="D109" s="40" t="s">
        <v>21</v>
      </c>
      <c r="E109" s="38"/>
      <c r="F109" s="4"/>
      <c r="G109" s="4"/>
      <c r="H109" s="4"/>
      <c r="I109" s="3"/>
      <c r="J109" s="3"/>
    </row>
    <row r="110" spans="1:10" ht="12" customHeight="1" x14ac:dyDescent="0.35">
      <c r="A110" s="3"/>
      <c r="B110" s="4"/>
      <c r="C110" s="4"/>
      <c r="D110" s="38"/>
      <c r="E110" s="4"/>
      <c r="F110" s="4"/>
      <c r="G110" s="4"/>
      <c r="H110" s="4"/>
      <c r="I110" s="3"/>
      <c r="J110" s="3"/>
    </row>
    <row r="111" spans="1:10" x14ac:dyDescent="0.35">
      <c r="A111" s="3"/>
      <c r="B111" s="3"/>
      <c r="C111" s="3"/>
      <c r="D111" s="3"/>
      <c r="E111" s="3"/>
      <c r="F111" s="3"/>
      <c r="G111" s="3"/>
      <c r="H111" s="3"/>
      <c r="I111" s="3"/>
      <c r="J111" s="3"/>
    </row>
    <row r="112" spans="1:10" ht="29.15" customHeight="1" x14ac:dyDescent="0.35">
      <c r="A112" s="3"/>
      <c r="B112" s="51" t="s">
        <v>50</v>
      </c>
      <c r="C112" s="52"/>
      <c r="D112" s="52"/>
      <c r="E112" s="52"/>
      <c r="F112" s="52"/>
      <c r="G112" s="52"/>
      <c r="H112" s="52"/>
      <c r="I112" s="52"/>
      <c r="J112" s="3"/>
    </row>
    <row r="113" spans="1:10" x14ac:dyDescent="0.35">
      <c r="A113" s="3"/>
      <c r="B113" s="3"/>
      <c r="C113" s="3"/>
      <c r="D113" s="3"/>
      <c r="E113" s="3"/>
      <c r="F113" s="3"/>
      <c r="G113" s="3"/>
      <c r="H113" s="3"/>
      <c r="I113" s="3"/>
      <c r="J113" s="3"/>
    </row>
    <row r="114" spans="1:10" ht="45" customHeight="1" x14ac:dyDescent="0.35">
      <c r="A114" s="3"/>
      <c r="B114" s="43" t="s">
        <v>66</v>
      </c>
      <c r="C114" s="43"/>
      <c r="D114" s="43"/>
      <c r="E114" s="43"/>
      <c r="F114" s="43"/>
      <c r="G114" s="43"/>
      <c r="H114" s="43"/>
      <c r="I114" s="43"/>
      <c r="J114" s="3"/>
    </row>
    <row r="115" spans="1:10" x14ac:dyDescent="0.35">
      <c r="A115" s="3"/>
      <c r="B115" s="3"/>
      <c r="C115" s="3"/>
      <c r="D115" s="3"/>
      <c r="E115" s="3"/>
      <c r="F115" s="3"/>
      <c r="G115" s="3"/>
      <c r="H115" s="3"/>
      <c r="I115" s="3"/>
      <c r="J115" s="3"/>
    </row>
    <row r="116" spans="1:10" ht="29" x14ac:dyDescent="0.35">
      <c r="A116" s="3"/>
      <c r="B116" s="74" t="s">
        <v>65</v>
      </c>
      <c r="C116" s="74"/>
      <c r="D116" s="74"/>
      <c r="E116" s="74"/>
      <c r="F116" s="74"/>
      <c r="G116" s="74"/>
      <c r="H116" s="2" t="s">
        <v>0</v>
      </c>
      <c r="I116" s="2" t="s">
        <v>18</v>
      </c>
      <c r="J116" s="3"/>
    </row>
    <row r="117" spans="1:10" x14ac:dyDescent="0.35">
      <c r="A117" s="3"/>
      <c r="B117" s="65"/>
      <c r="C117" s="66"/>
      <c r="D117" s="66"/>
      <c r="E117" s="66"/>
      <c r="F117" s="66"/>
      <c r="G117" s="67"/>
      <c r="H117" s="101"/>
      <c r="I117" s="107">
        <f>IF(H122&gt;0,VLOOKUP(H122,B124:C125,2),0)</f>
        <v>0</v>
      </c>
      <c r="J117" s="3"/>
    </row>
    <row r="118" spans="1:10" x14ac:dyDescent="0.35">
      <c r="A118" s="3"/>
      <c r="B118" s="68"/>
      <c r="C118" s="69"/>
      <c r="D118" s="69"/>
      <c r="E118" s="69"/>
      <c r="F118" s="69"/>
      <c r="G118" s="70"/>
      <c r="H118" s="101"/>
      <c r="I118" s="107"/>
      <c r="J118" s="3"/>
    </row>
    <row r="119" spans="1:10" x14ac:dyDescent="0.35">
      <c r="A119" s="3"/>
      <c r="B119" s="68"/>
      <c r="C119" s="69"/>
      <c r="D119" s="69"/>
      <c r="E119" s="69"/>
      <c r="F119" s="69"/>
      <c r="G119" s="70"/>
      <c r="H119" s="101"/>
      <c r="I119" s="107"/>
      <c r="J119" s="3"/>
    </row>
    <row r="120" spans="1:10" x14ac:dyDescent="0.35">
      <c r="A120" s="3"/>
      <c r="B120" s="68"/>
      <c r="C120" s="69"/>
      <c r="D120" s="69"/>
      <c r="E120" s="69"/>
      <c r="F120" s="69"/>
      <c r="G120" s="70"/>
      <c r="H120" s="101"/>
      <c r="I120" s="107"/>
      <c r="J120" s="3"/>
    </row>
    <row r="121" spans="1:10" x14ac:dyDescent="0.35">
      <c r="A121" s="3"/>
      <c r="B121" s="71"/>
      <c r="C121" s="72"/>
      <c r="D121" s="72"/>
      <c r="E121" s="72"/>
      <c r="F121" s="72"/>
      <c r="G121" s="73"/>
      <c r="H121" s="102"/>
      <c r="I121" s="107"/>
      <c r="J121" s="3"/>
    </row>
    <row r="122" spans="1:10" x14ac:dyDescent="0.35">
      <c r="A122" s="3"/>
      <c r="B122" s="3"/>
      <c r="C122" s="3"/>
      <c r="D122" s="3"/>
      <c r="E122" s="3"/>
      <c r="F122" s="3"/>
      <c r="G122" s="3"/>
      <c r="H122" s="36">
        <f>SUM(H117:H121)</f>
        <v>0</v>
      </c>
      <c r="I122" s="108"/>
      <c r="J122" s="3"/>
    </row>
    <row r="123" spans="1:10" ht="12" customHeight="1" x14ac:dyDescent="0.35">
      <c r="A123" s="3"/>
      <c r="B123" s="22" t="s">
        <v>56</v>
      </c>
      <c r="C123" s="112" t="s">
        <v>58</v>
      </c>
      <c r="D123" s="113"/>
      <c r="E123" s="4"/>
      <c r="F123" s="4"/>
      <c r="G123" s="4"/>
      <c r="H123" s="4"/>
      <c r="I123" s="3"/>
      <c r="J123" s="3"/>
    </row>
    <row r="124" spans="1:10" ht="12" customHeight="1" x14ac:dyDescent="0.35">
      <c r="A124" s="3"/>
      <c r="B124" s="19">
        <v>0</v>
      </c>
      <c r="C124" s="7">
        <v>0</v>
      </c>
      <c r="D124" s="8" t="s">
        <v>27</v>
      </c>
      <c r="E124" s="4"/>
      <c r="F124" s="4"/>
      <c r="G124" s="4"/>
      <c r="H124" s="4"/>
      <c r="I124" s="3"/>
      <c r="J124" s="3"/>
    </row>
    <row r="125" spans="1:10" ht="12" customHeight="1" x14ac:dyDescent="0.35">
      <c r="A125" s="3"/>
      <c r="B125" s="19">
        <v>9</v>
      </c>
      <c r="C125" s="7">
        <v>10</v>
      </c>
      <c r="D125" s="8" t="s">
        <v>28</v>
      </c>
      <c r="E125" s="4"/>
      <c r="F125" s="4"/>
      <c r="G125" s="4"/>
      <c r="H125" s="4"/>
      <c r="I125" s="3"/>
      <c r="J125" s="3"/>
    </row>
    <row r="126" spans="1:10" x14ac:dyDescent="0.35">
      <c r="A126" s="3"/>
      <c r="B126" s="3"/>
      <c r="C126" s="3"/>
      <c r="D126" s="3"/>
      <c r="E126" s="3"/>
      <c r="F126" s="3"/>
      <c r="G126" s="3"/>
      <c r="H126" s="3"/>
      <c r="I126" s="3"/>
      <c r="J126" s="3"/>
    </row>
    <row r="127" spans="1:10" x14ac:dyDescent="0.35">
      <c r="A127" s="3"/>
      <c r="B127" s="3"/>
      <c r="C127" s="3"/>
      <c r="D127" s="3"/>
      <c r="E127" s="3"/>
      <c r="F127" s="3"/>
      <c r="G127" s="3"/>
      <c r="H127" s="3"/>
      <c r="I127" s="3"/>
      <c r="J127" s="3"/>
    </row>
    <row r="128" spans="1:10" ht="28.75" customHeight="1" x14ac:dyDescent="0.35">
      <c r="A128" s="3"/>
      <c r="B128" s="49" t="s">
        <v>53</v>
      </c>
      <c r="C128" s="50"/>
      <c r="D128" s="50"/>
      <c r="E128" s="50"/>
      <c r="F128" s="50"/>
      <c r="G128" s="50"/>
      <c r="H128" s="50"/>
      <c r="I128" s="50"/>
      <c r="J128" s="3"/>
    </row>
    <row r="129" spans="1:10" x14ac:dyDescent="0.35">
      <c r="A129" s="3"/>
      <c r="B129" s="3"/>
      <c r="C129" s="3"/>
      <c r="D129" s="3"/>
      <c r="E129" s="3"/>
      <c r="F129" s="3"/>
      <c r="G129" s="3"/>
      <c r="H129" s="3"/>
      <c r="I129" s="3"/>
      <c r="J129" s="3"/>
    </row>
    <row r="130" spans="1:10" ht="59.4" customHeight="1" x14ac:dyDescent="0.35">
      <c r="A130" s="3"/>
      <c r="B130" s="43" t="s">
        <v>63</v>
      </c>
      <c r="C130" s="43"/>
      <c r="D130" s="43"/>
      <c r="E130" s="43"/>
      <c r="F130" s="43"/>
      <c r="G130" s="43"/>
      <c r="H130" s="43"/>
      <c r="I130" s="43"/>
      <c r="J130" s="3"/>
    </row>
    <row r="131" spans="1:10" x14ac:dyDescent="0.35">
      <c r="A131" s="3"/>
      <c r="B131" s="3"/>
      <c r="C131" s="3"/>
      <c r="D131" s="3"/>
      <c r="E131" s="3"/>
      <c r="F131" s="3"/>
      <c r="G131" s="3"/>
      <c r="H131" s="3"/>
      <c r="I131" s="3"/>
      <c r="J131" s="3"/>
    </row>
    <row r="132" spans="1:10" ht="43.25" customHeight="1" x14ac:dyDescent="0.35">
      <c r="A132" s="3"/>
      <c r="B132" s="74" t="s">
        <v>64</v>
      </c>
      <c r="C132" s="64"/>
      <c r="D132" s="64"/>
      <c r="E132" s="64"/>
      <c r="F132" s="64"/>
      <c r="G132" s="64"/>
      <c r="H132" s="2" t="s">
        <v>32</v>
      </c>
      <c r="I132" s="2" t="s">
        <v>18</v>
      </c>
      <c r="J132" s="3"/>
    </row>
    <row r="133" spans="1:10" x14ac:dyDescent="0.35">
      <c r="A133" s="3"/>
      <c r="B133" s="75"/>
      <c r="C133" s="76"/>
      <c r="D133" s="76"/>
      <c r="E133" s="76"/>
      <c r="F133" s="76"/>
      <c r="G133" s="77"/>
      <c r="H133" s="14"/>
      <c r="I133" s="103">
        <f>IF(H143&gt;0,VLOOKUP(H143,B145:C146,2),0)</f>
        <v>0</v>
      </c>
      <c r="J133" s="3"/>
    </row>
    <row r="134" spans="1:10" x14ac:dyDescent="0.35">
      <c r="A134" s="3"/>
      <c r="B134" s="75"/>
      <c r="C134" s="76"/>
      <c r="D134" s="76"/>
      <c r="E134" s="76"/>
      <c r="F134" s="76"/>
      <c r="G134" s="77"/>
      <c r="H134" s="14"/>
      <c r="I134" s="104"/>
      <c r="J134" s="3"/>
    </row>
    <row r="135" spans="1:10" x14ac:dyDescent="0.35">
      <c r="A135" s="3"/>
      <c r="B135" s="75"/>
      <c r="C135" s="76"/>
      <c r="D135" s="76"/>
      <c r="E135" s="76"/>
      <c r="F135" s="76"/>
      <c r="G135" s="77"/>
      <c r="H135" s="14"/>
      <c r="I135" s="104"/>
      <c r="J135" s="3"/>
    </row>
    <row r="136" spans="1:10" x14ac:dyDescent="0.35">
      <c r="A136" s="3"/>
      <c r="B136" s="75"/>
      <c r="C136" s="76"/>
      <c r="D136" s="76"/>
      <c r="E136" s="76"/>
      <c r="F136" s="76"/>
      <c r="G136" s="77"/>
      <c r="H136" s="14"/>
      <c r="I136" s="104"/>
      <c r="J136" s="3"/>
    </row>
    <row r="137" spans="1:10" x14ac:dyDescent="0.35">
      <c r="A137" s="3"/>
      <c r="B137" s="75"/>
      <c r="C137" s="76"/>
      <c r="D137" s="76"/>
      <c r="E137" s="76"/>
      <c r="F137" s="76"/>
      <c r="G137" s="77"/>
      <c r="H137" s="14"/>
      <c r="I137" s="104"/>
      <c r="J137" s="3"/>
    </row>
    <row r="138" spans="1:10" x14ac:dyDescent="0.35">
      <c r="A138" s="3"/>
      <c r="B138" s="75"/>
      <c r="C138" s="76"/>
      <c r="D138" s="76"/>
      <c r="E138" s="76"/>
      <c r="F138" s="76"/>
      <c r="G138" s="77"/>
      <c r="H138" s="14"/>
      <c r="I138" s="104"/>
      <c r="J138" s="3"/>
    </row>
    <row r="139" spans="1:10" x14ac:dyDescent="0.35">
      <c r="A139" s="3"/>
      <c r="B139" s="75"/>
      <c r="C139" s="76"/>
      <c r="D139" s="76"/>
      <c r="E139" s="76"/>
      <c r="F139" s="76"/>
      <c r="G139" s="77"/>
      <c r="H139" s="14"/>
      <c r="I139" s="104"/>
      <c r="J139" s="3"/>
    </row>
    <row r="140" spans="1:10" x14ac:dyDescent="0.35">
      <c r="A140" s="3"/>
      <c r="B140" s="75"/>
      <c r="C140" s="76"/>
      <c r="D140" s="76"/>
      <c r="E140" s="76"/>
      <c r="F140" s="76"/>
      <c r="G140" s="77"/>
      <c r="H140" s="14"/>
      <c r="I140" s="104"/>
      <c r="J140" s="3"/>
    </row>
    <row r="141" spans="1:10" x14ac:dyDescent="0.35">
      <c r="A141" s="3"/>
      <c r="B141" s="75"/>
      <c r="C141" s="76"/>
      <c r="D141" s="76"/>
      <c r="E141" s="76"/>
      <c r="F141" s="76"/>
      <c r="G141" s="77"/>
      <c r="H141" s="14"/>
      <c r="I141" s="104"/>
      <c r="J141" s="3"/>
    </row>
    <row r="142" spans="1:10" x14ac:dyDescent="0.35">
      <c r="A142" s="3"/>
      <c r="B142" s="75"/>
      <c r="C142" s="76"/>
      <c r="D142" s="76"/>
      <c r="E142" s="76"/>
      <c r="F142" s="76"/>
      <c r="G142" s="77"/>
      <c r="H142" s="14"/>
      <c r="I142" s="104"/>
      <c r="J142" s="3"/>
    </row>
    <row r="143" spans="1:10" x14ac:dyDescent="0.35">
      <c r="A143" s="3"/>
      <c r="B143" s="3"/>
      <c r="C143" s="3"/>
      <c r="D143" s="3"/>
      <c r="E143" s="3"/>
      <c r="F143" s="3"/>
      <c r="G143" s="3"/>
      <c r="H143" s="15">
        <f>SUM(H133:H142)</f>
        <v>0</v>
      </c>
      <c r="I143" s="105"/>
      <c r="J143" s="3"/>
    </row>
    <row r="144" spans="1:10" ht="12" customHeight="1" x14ac:dyDescent="0.35">
      <c r="A144" s="3"/>
      <c r="B144" s="22" t="s">
        <v>33</v>
      </c>
      <c r="C144" s="117" t="s">
        <v>59</v>
      </c>
      <c r="D144" s="117"/>
      <c r="E144" s="39"/>
      <c r="F144" s="4"/>
      <c r="G144" s="4"/>
      <c r="H144" s="4"/>
      <c r="I144" s="3"/>
      <c r="J144" s="3"/>
    </row>
    <row r="145" spans="1:10" ht="12" customHeight="1" x14ac:dyDescent="0.35">
      <c r="A145" s="3"/>
      <c r="B145" s="20">
        <v>0</v>
      </c>
      <c r="C145" s="7">
        <v>0</v>
      </c>
      <c r="D145" s="8" t="s">
        <v>22</v>
      </c>
      <c r="E145" s="38"/>
      <c r="F145" s="4"/>
      <c r="G145" s="4"/>
      <c r="H145" s="4"/>
      <c r="I145" s="3"/>
      <c r="J145" s="3"/>
    </row>
    <row r="146" spans="1:10" ht="12" customHeight="1" x14ac:dyDescent="0.35">
      <c r="A146" s="3"/>
      <c r="B146" s="18">
        <v>10</v>
      </c>
      <c r="C146" s="41">
        <v>10</v>
      </c>
      <c r="D146" s="42" t="s">
        <v>23</v>
      </c>
      <c r="E146" s="38"/>
      <c r="F146" s="4"/>
      <c r="G146" s="4"/>
      <c r="H146" s="4"/>
      <c r="I146" s="3"/>
      <c r="J146" s="3"/>
    </row>
    <row r="147" spans="1:10" ht="15.65" customHeight="1" x14ac:dyDescent="0.35">
      <c r="A147" s="3"/>
      <c r="B147" s="3"/>
      <c r="C147" s="3"/>
      <c r="D147" s="3"/>
      <c r="E147" s="3"/>
      <c r="F147" s="3"/>
      <c r="G147" s="3"/>
      <c r="H147" s="3"/>
      <c r="I147" s="3"/>
      <c r="J147" s="3"/>
    </row>
    <row r="148" spans="1:10" x14ac:dyDescent="0.35">
      <c r="A148" s="3"/>
      <c r="B148" s="3"/>
      <c r="C148" s="3"/>
      <c r="D148" s="3"/>
      <c r="E148" s="3"/>
      <c r="F148" s="3"/>
      <c r="G148" s="3"/>
      <c r="H148" s="3"/>
      <c r="I148" s="3"/>
      <c r="J148" s="3"/>
    </row>
    <row r="149" spans="1:10" ht="21.65" customHeight="1" x14ac:dyDescent="0.35">
      <c r="A149" s="3"/>
      <c r="B149" s="46" t="s">
        <v>24</v>
      </c>
      <c r="C149" s="46"/>
      <c r="D149" s="46"/>
      <c r="E149" s="46"/>
      <c r="F149" s="46"/>
      <c r="G149" s="46"/>
      <c r="H149" s="46"/>
      <c r="I149" s="46"/>
      <c r="J149" s="3"/>
    </row>
    <row r="150" spans="1:10" x14ac:dyDescent="0.35">
      <c r="A150" s="3"/>
      <c r="B150" s="90" t="s">
        <v>25</v>
      </c>
      <c r="C150" s="91"/>
      <c r="D150" s="91"/>
      <c r="E150" s="91"/>
      <c r="F150" s="91"/>
      <c r="G150" s="91"/>
      <c r="H150" s="91"/>
      <c r="I150" s="21">
        <f>I33</f>
        <v>0</v>
      </c>
      <c r="J150" s="3"/>
    </row>
    <row r="151" spans="1:10" x14ac:dyDescent="0.35">
      <c r="A151" s="3"/>
      <c r="B151" s="90" t="s">
        <v>47</v>
      </c>
      <c r="C151" s="91"/>
      <c r="D151" s="91"/>
      <c r="E151" s="91"/>
      <c r="F151" s="91"/>
      <c r="G151" s="91"/>
      <c r="H151" s="91"/>
      <c r="I151" s="21">
        <f>I82</f>
        <v>0</v>
      </c>
      <c r="J151" s="3"/>
    </row>
    <row r="152" spans="1:10" x14ac:dyDescent="0.35">
      <c r="A152" s="3"/>
      <c r="B152" s="90" t="s">
        <v>29</v>
      </c>
      <c r="C152" s="91"/>
      <c r="D152" s="91"/>
      <c r="E152" s="91"/>
      <c r="F152" s="91"/>
      <c r="G152" s="91"/>
      <c r="H152" s="91"/>
      <c r="I152" s="21">
        <f>I117</f>
        <v>0</v>
      </c>
      <c r="J152" s="3"/>
    </row>
    <row r="153" spans="1:10" x14ac:dyDescent="0.35">
      <c r="A153" s="3"/>
      <c r="B153" s="90" t="s">
        <v>30</v>
      </c>
      <c r="C153" s="91"/>
      <c r="D153" s="91"/>
      <c r="E153" s="91"/>
      <c r="F153" s="91"/>
      <c r="G153" s="91"/>
      <c r="H153" s="91"/>
      <c r="I153" s="21">
        <f>I133</f>
        <v>0</v>
      </c>
      <c r="J153" s="3"/>
    </row>
    <row r="154" spans="1:10" x14ac:dyDescent="0.35">
      <c r="A154" s="3"/>
      <c r="B154" s="3"/>
      <c r="C154" s="3"/>
      <c r="D154" s="3"/>
      <c r="E154" s="3"/>
      <c r="F154" s="3"/>
      <c r="G154" s="3"/>
      <c r="H154" s="3"/>
      <c r="I154" s="3"/>
      <c r="J154" s="3"/>
    </row>
    <row r="155" spans="1:10" ht="14.4" customHeight="1" x14ac:dyDescent="0.35">
      <c r="A155" s="3"/>
      <c r="B155" s="92" t="s">
        <v>34</v>
      </c>
      <c r="C155" s="93"/>
      <c r="D155" s="93"/>
      <c r="E155" s="93"/>
      <c r="F155" s="93"/>
      <c r="G155" s="93"/>
      <c r="H155" s="94"/>
      <c r="I155" s="84">
        <f>SUM(I150:I153)</f>
        <v>0</v>
      </c>
      <c r="J155" s="3"/>
    </row>
    <row r="156" spans="1:10" x14ac:dyDescent="0.35">
      <c r="A156" s="3"/>
      <c r="B156" s="95"/>
      <c r="C156" s="96"/>
      <c r="D156" s="96"/>
      <c r="E156" s="96"/>
      <c r="F156" s="96"/>
      <c r="G156" s="96"/>
      <c r="H156" s="97"/>
      <c r="I156" s="85"/>
      <c r="J156" s="3"/>
    </row>
    <row r="157" spans="1:10" x14ac:dyDescent="0.35">
      <c r="A157" s="3"/>
      <c r="B157" s="98"/>
      <c r="C157" s="99"/>
      <c r="D157" s="99"/>
      <c r="E157" s="99"/>
      <c r="F157" s="99"/>
      <c r="G157" s="99"/>
      <c r="H157" s="100"/>
      <c r="I157" s="86"/>
      <c r="J157" s="3"/>
    </row>
    <row r="158" spans="1:10" x14ac:dyDescent="0.35">
      <c r="A158" s="3"/>
      <c r="B158" s="3"/>
      <c r="C158" s="3"/>
      <c r="D158" s="3"/>
      <c r="E158" s="3"/>
      <c r="F158" s="3"/>
      <c r="G158" s="3"/>
      <c r="H158" s="3"/>
      <c r="I158" s="3"/>
      <c r="J158" s="3"/>
    </row>
    <row r="159" spans="1:10" x14ac:dyDescent="0.35">
      <c r="A159" s="3"/>
      <c r="B159" s="3"/>
      <c r="C159" s="3"/>
      <c r="D159" s="3"/>
      <c r="E159" s="3"/>
      <c r="F159" s="3"/>
      <c r="G159" s="3"/>
      <c r="H159" s="3"/>
      <c r="I159" s="3"/>
      <c r="J159" s="3"/>
    </row>
    <row r="160" spans="1:10" ht="15.65" customHeight="1" x14ac:dyDescent="0.35">
      <c r="A160" s="3"/>
      <c r="B160" s="46" t="s">
        <v>35</v>
      </c>
      <c r="C160" s="46"/>
      <c r="D160" s="46"/>
      <c r="E160" s="46"/>
      <c r="F160" s="46"/>
      <c r="G160" s="46"/>
      <c r="H160" s="46"/>
      <c r="I160" s="46"/>
      <c r="J160" s="3"/>
    </row>
    <row r="161" spans="1:10" ht="15.65" customHeight="1" x14ac:dyDescent="0.35">
      <c r="A161" s="3"/>
      <c r="B161" s="46"/>
      <c r="C161" s="46"/>
      <c r="D161" s="46"/>
      <c r="E161" s="46"/>
      <c r="F161" s="46"/>
      <c r="G161" s="46"/>
      <c r="H161" s="46"/>
      <c r="I161" s="46"/>
      <c r="J161" s="3"/>
    </row>
    <row r="162" spans="1:10" ht="14.4" customHeight="1" x14ac:dyDescent="0.35">
      <c r="A162" s="3"/>
      <c r="B162" s="63" t="s">
        <v>31</v>
      </c>
      <c r="C162" s="63"/>
      <c r="D162" s="63"/>
      <c r="E162" s="63"/>
      <c r="F162" s="63"/>
      <c r="G162" s="63"/>
      <c r="H162" s="63"/>
      <c r="I162" s="63"/>
      <c r="J162" s="3"/>
    </row>
    <row r="163" spans="1:10" x14ac:dyDescent="0.35">
      <c r="A163" s="3"/>
      <c r="B163" s="63"/>
      <c r="C163" s="63"/>
      <c r="D163" s="63"/>
      <c r="E163" s="63"/>
      <c r="F163" s="63"/>
      <c r="G163" s="63"/>
      <c r="H163" s="63"/>
      <c r="I163" s="63"/>
      <c r="J163" s="3"/>
    </row>
    <row r="164" spans="1:10" x14ac:dyDescent="0.35">
      <c r="A164" s="3"/>
      <c r="B164" s="63"/>
      <c r="C164" s="63"/>
      <c r="D164" s="63"/>
      <c r="E164" s="63"/>
      <c r="F164" s="63"/>
      <c r="G164" s="63"/>
      <c r="H164" s="63"/>
      <c r="I164" s="63"/>
      <c r="J164" s="3"/>
    </row>
    <row r="165" spans="1:10" x14ac:dyDescent="0.35">
      <c r="A165" s="3"/>
      <c r="B165" s="3"/>
      <c r="C165" s="3"/>
      <c r="D165" s="3"/>
      <c r="E165" s="3"/>
      <c r="F165" s="3"/>
      <c r="G165" s="3"/>
      <c r="H165" s="3"/>
      <c r="I165" s="3"/>
      <c r="J165" s="3"/>
    </row>
    <row r="166" spans="1:10" x14ac:dyDescent="0.35">
      <c r="A166" s="3"/>
      <c r="B166" s="3"/>
      <c r="C166" s="3"/>
      <c r="D166" s="3"/>
      <c r="E166" s="3"/>
      <c r="F166" s="3"/>
      <c r="G166" s="3"/>
      <c r="H166" s="3"/>
      <c r="I166" s="3"/>
      <c r="J166" s="3"/>
    </row>
    <row r="167" spans="1:10" x14ac:dyDescent="0.35">
      <c r="A167" s="3"/>
      <c r="B167" s="3"/>
      <c r="C167" s="3"/>
      <c r="D167" s="3"/>
      <c r="E167" s="3"/>
      <c r="F167" s="3"/>
      <c r="G167" s="3"/>
      <c r="H167" s="3"/>
      <c r="I167" s="3"/>
      <c r="J167" s="3"/>
    </row>
    <row r="168" spans="1:10" x14ac:dyDescent="0.35">
      <c r="A168" s="3"/>
      <c r="B168" s="62" t="s">
        <v>26</v>
      </c>
      <c r="C168" s="62"/>
      <c r="D168" s="62"/>
      <c r="E168" s="62"/>
      <c r="F168" s="62"/>
      <c r="G168" s="62"/>
      <c r="H168" s="62"/>
      <c r="I168" s="62"/>
      <c r="J168" s="3"/>
    </row>
    <row r="169" spans="1:10" x14ac:dyDescent="0.35">
      <c r="A169" s="3"/>
      <c r="B169" s="3"/>
      <c r="C169" s="3"/>
      <c r="D169" s="3"/>
      <c r="E169" s="3"/>
      <c r="F169" s="3"/>
      <c r="G169" s="3"/>
      <c r="H169" s="3"/>
      <c r="I169" s="3"/>
      <c r="J169" s="3"/>
    </row>
  </sheetData>
  <sheetProtection algorithmName="SHA-512" hashValue="0slkuKXISGxCdMXVSWKQNwhD9RR2zbulVtZbqD7R9IIb4dUUCeGlsZ1a4S70O3TSbaeCQ2tJUOe3nPW93Dr3jQ==" saltValue="az+2fQJMEWzeia1lZjxwkg==" spinCount="100000" sheet="1" objects="1" scenarios="1" formatRows="0" insertHyperlinks="0" selectLockedCells="1"/>
  <mergeCells count="116">
    <mergeCell ref="D23:I23"/>
    <mergeCell ref="D24:I24"/>
    <mergeCell ref="C64:D64"/>
    <mergeCell ref="B21:C21"/>
    <mergeCell ref="B22:C22"/>
    <mergeCell ref="B23:C23"/>
    <mergeCell ref="B24:C24"/>
    <mergeCell ref="C51:D51"/>
    <mergeCell ref="C52:D52"/>
    <mergeCell ref="C53:D53"/>
    <mergeCell ref="C54:D54"/>
    <mergeCell ref="C55:D55"/>
    <mergeCell ref="C56:D56"/>
    <mergeCell ref="C45:D45"/>
    <mergeCell ref="C46:D46"/>
    <mergeCell ref="C47:D47"/>
    <mergeCell ref="C48:D48"/>
    <mergeCell ref="C49:D49"/>
    <mergeCell ref="C50:D50"/>
    <mergeCell ref="C39:D39"/>
    <mergeCell ref="C41:D41"/>
    <mergeCell ref="D13:I13"/>
    <mergeCell ref="D14:I14"/>
    <mergeCell ref="D15:I15"/>
    <mergeCell ref="D16:I16"/>
    <mergeCell ref="D19:I19"/>
    <mergeCell ref="D20:I20"/>
    <mergeCell ref="B160:I160"/>
    <mergeCell ref="B141:G141"/>
    <mergeCell ref="B142:G142"/>
    <mergeCell ref="H117:H121"/>
    <mergeCell ref="B130:I130"/>
    <mergeCell ref="I133:I143"/>
    <mergeCell ref="I82:I90"/>
    <mergeCell ref="B114:I114"/>
    <mergeCell ref="I117:I122"/>
    <mergeCell ref="B94:I105"/>
    <mergeCell ref="B92:I92"/>
    <mergeCell ref="C107:D107"/>
    <mergeCell ref="C123:D123"/>
    <mergeCell ref="D70:I70"/>
    <mergeCell ref="C144:D144"/>
    <mergeCell ref="D21:I21"/>
    <mergeCell ref="D22:I22"/>
    <mergeCell ref="B161:I161"/>
    <mergeCell ref="H5:I5"/>
    <mergeCell ref="B13:C13"/>
    <mergeCell ref="B14:C14"/>
    <mergeCell ref="B15:C15"/>
    <mergeCell ref="B16:C16"/>
    <mergeCell ref="B17:C17"/>
    <mergeCell ref="B18:C18"/>
    <mergeCell ref="B19:C19"/>
    <mergeCell ref="B132:G132"/>
    <mergeCell ref="B150:H150"/>
    <mergeCell ref="B151:H151"/>
    <mergeCell ref="B152:H152"/>
    <mergeCell ref="B153:H153"/>
    <mergeCell ref="B155:H157"/>
    <mergeCell ref="B134:G134"/>
    <mergeCell ref="B135:G135"/>
    <mergeCell ref="C63:D63"/>
    <mergeCell ref="C57:D57"/>
    <mergeCell ref="C58:D58"/>
    <mergeCell ref="C59:D59"/>
    <mergeCell ref="C60:D60"/>
    <mergeCell ref="C61:D61"/>
    <mergeCell ref="C62:D62"/>
    <mergeCell ref="B168:I168"/>
    <mergeCell ref="B162:I164"/>
    <mergeCell ref="B81:G81"/>
    <mergeCell ref="B117:G121"/>
    <mergeCell ref="B116:G116"/>
    <mergeCell ref="B133:G133"/>
    <mergeCell ref="D73:I73"/>
    <mergeCell ref="D74:I74"/>
    <mergeCell ref="I155:I157"/>
    <mergeCell ref="B136:G136"/>
    <mergeCell ref="B137:G137"/>
    <mergeCell ref="B138:G138"/>
    <mergeCell ref="B139:G139"/>
    <mergeCell ref="B82:G82"/>
    <mergeCell ref="B83:G83"/>
    <mergeCell ref="B84:G84"/>
    <mergeCell ref="B85:G85"/>
    <mergeCell ref="B86:G86"/>
    <mergeCell ref="B87:G87"/>
    <mergeCell ref="B88:G88"/>
    <mergeCell ref="B89:G89"/>
    <mergeCell ref="B128:I128"/>
    <mergeCell ref="B149:I149"/>
    <mergeCell ref="B140:G140"/>
    <mergeCell ref="B7:I7"/>
    <mergeCell ref="B6:I6"/>
    <mergeCell ref="E32:G32"/>
    <mergeCell ref="B27:I27"/>
    <mergeCell ref="B11:I11"/>
    <mergeCell ref="B20:C20"/>
    <mergeCell ref="B28:I28"/>
    <mergeCell ref="B77:I77"/>
    <mergeCell ref="B112:I112"/>
    <mergeCell ref="B79:I79"/>
    <mergeCell ref="B30:I30"/>
    <mergeCell ref="C32:D32"/>
    <mergeCell ref="C42:D42"/>
    <mergeCell ref="C43:D43"/>
    <mergeCell ref="C44:D44"/>
    <mergeCell ref="C33:D33"/>
    <mergeCell ref="C34:D34"/>
    <mergeCell ref="C35:D35"/>
    <mergeCell ref="C36:D36"/>
    <mergeCell ref="C37:D37"/>
    <mergeCell ref="C38:D38"/>
    <mergeCell ref="B66:I68"/>
    <mergeCell ref="D72:I72"/>
    <mergeCell ref="C40:D40"/>
  </mergeCells>
  <conditionalFormatting sqref="I155:I157">
    <cfRule type="cellIs" dxfId="0" priority="1" operator="lessThan">
      <formula>40</formula>
    </cfRule>
  </conditionalFormatting>
  <pageMargins left="0.7" right="0.7" top="0.78740157499999996" bottom="0.78740157499999996" header="0.3" footer="0.3"/>
  <pageSetup paperSize="9" scale="79" orientation="portrait" r:id="rId1"/>
  <headerFooter>
    <oddHeader>&amp;CTHI M.Sc. ECV Curricular-Analyse&amp;R&amp;P / &amp;N</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ECV Aptitude Assessment</vt:lpstr>
      <vt:lpstr>'ECV Aptitude Assessment'!Druckbereich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Bader</dc:creator>
  <cp:lastModifiedBy>Plank, Cornelia</cp:lastModifiedBy>
  <cp:lastPrinted>2021-04-25T21:31:05Z</cp:lastPrinted>
  <dcterms:created xsi:type="dcterms:W3CDTF">2021-04-23T17:43:14Z</dcterms:created>
  <dcterms:modified xsi:type="dcterms:W3CDTF">2025-04-29T06:47:08Z</dcterms:modified>
</cp:coreProperties>
</file>